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15030" windowHeight="808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F39" i="1" s="1"/>
  <c r="F62" i="1" s="1"/>
  <c r="G41" i="1"/>
  <c r="G39" i="1" s="1"/>
  <c r="G62" i="1" s="1"/>
  <c r="F41" i="1"/>
  <c r="G26" i="1"/>
  <c r="F26" i="1"/>
  <c r="G23" i="1"/>
  <c r="F23" i="1"/>
  <c r="G13" i="1"/>
  <c r="F13" i="1"/>
  <c r="F11" i="1" s="1"/>
  <c r="F36" i="1" s="1"/>
  <c r="F66" i="1" s="1"/>
  <c r="G11" i="1"/>
  <c r="G36" i="1" s="1"/>
  <c r="G66" i="1" s="1"/>
</calcChain>
</file>

<file path=xl/sharedStrings.xml><?xml version="1.0" encoding="utf-8"?>
<sst xmlns="http://schemas.openxmlformats.org/spreadsheetml/2006/main" count="94" uniqueCount="38">
  <si>
    <t>GOBIERNO CONSTITUCIONAL DEL ESTADO DE CHIAPAS</t>
  </si>
  <si>
    <t>PODER EJECUTIVO</t>
  </si>
  <si>
    <t>ESTADO ANALÍTICO DE LA DEUDA Y OTROS PASIVOS CONSOLIDADO</t>
  </si>
  <si>
    <t>DEL 1 DE ENERO AL 31 DE MARZO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</si>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</sst>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  <pageSetUpPr fitToPage="1"/>
  </sheetPr>
  <dimension ref="A1:I67"/>
  <sheetViews>
    <sheetView showGridLines="0" tabSelected="1" workbookViewId="0">
      <selection activeCell="C87" sqref="C87"/>
    </sheetView>
  </sheetViews>
  <sheetFormatPr baseColWidth="10" defaultRowHeight="15" x14ac:dyDescent="0.25"/>
  <cols>
    <col min="1" max="1" width="3.5703125" style="48" customWidth="1"/>
    <col min="2" max="2" width="4.28515625" style="48" customWidth="1"/>
    <col min="3" max="3" width="58.140625" style="48" customWidth="1"/>
    <col min="4" max="4" width="20.7109375" style="48" customWidth="1"/>
    <col min="5" max="5" width="21.5703125" style="48" customWidth="1"/>
    <col min="6" max="7" width="20.7109375" style="48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143493885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21"/>
      <c r="G12" s="21"/>
      <c r="H12" s="13"/>
      <c r="I12" s="14"/>
    </row>
    <row r="13" spans="1:9" s="3" customFormat="1" x14ac:dyDescent="0.25">
      <c r="A13" s="22"/>
      <c r="B13" s="15" t="s">
        <v>13</v>
      </c>
      <c r="C13" s="23"/>
      <c r="D13" s="12"/>
      <c r="E13" s="17"/>
      <c r="F13" s="21">
        <f>SUM(F14:F19)</f>
        <v>0</v>
      </c>
      <c r="G13" s="21">
        <f>SUM(G14:G19)</f>
        <v>139477960</v>
      </c>
      <c r="H13" s="13"/>
      <c r="I13" s="14"/>
    </row>
    <row r="14" spans="1:9" s="3" customFormat="1" ht="15" customHeight="1" x14ac:dyDescent="0.25">
      <c r="A14" s="22"/>
      <c r="B14" s="24"/>
      <c r="C14" s="25" t="s">
        <v>14</v>
      </c>
      <c r="D14" s="26" t="s">
        <v>15</v>
      </c>
      <c r="E14" s="26" t="s">
        <v>16</v>
      </c>
      <c r="F14" s="27">
        <v>0</v>
      </c>
      <c r="G14" s="27">
        <v>38112815</v>
      </c>
      <c r="H14" s="13"/>
      <c r="I14" s="14"/>
    </row>
    <row r="15" spans="1:9" s="3" customFormat="1" ht="15" customHeight="1" x14ac:dyDescent="0.25">
      <c r="A15" s="22"/>
      <c r="B15" s="28"/>
      <c r="C15" s="25" t="s">
        <v>17</v>
      </c>
      <c r="D15" s="26" t="s">
        <v>15</v>
      </c>
      <c r="E15" s="26" t="s">
        <v>16</v>
      </c>
      <c r="F15" s="27">
        <v>0</v>
      </c>
      <c r="G15" s="27">
        <v>22206973</v>
      </c>
      <c r="H15" s="13"/>
      <c r="I15" s="14"/>
    </row>
    <row r="16" spans="1:9" s="3" customFormat="1" ht="15" customHeight="1" x14ac:dyDescent="0.25">
      <c r="A16" s="22"/>
      <c r="B16" s="28"/>
      <c r="C16" s="25" t="s">
        <v>18</v>
      </c>
      <c r="D16" s="26" t="s">
        <v>15</v>
      </c>
      <c r="E16" s="26" t="s">
        <v>16</v>
      </c>
      <c r="F16" s="29">
        <v>0</v>
      </c>
      <c r="G16" s="27">
        <v>15355343</v>
      </c>
      <c r="H16" s="13"/>
      <c r="I16" s="14"/>
    </row>
    <row r="17" spans="1:9" s="3" customFormat="1" ht="15" customHeight="1" x14ac:dyDescent="0.25">
      <c r="A17" s="22"/>
      <c r="B17" s="28"/>
      <c r="C17" s="25" t="s">
        <v>19</v>
      </c>
      <c r="D17" s="26" t="s">
        <v>15</v>
      </c>
      <c r="E17" s="26" t="s">
        <v>16</v>
      </c>
      <c r="F17" s="29">
        <v>0</v>
      </c>
      <c r="G17" s="27">
        <v>26191396</v>
      </c>
      <c r="H17" s="13"/>
      <c r="I17" s="14"/>
    </row>
    <row r="18" spans="1:9" s="3" customFormat="1" ht="15" customHeight="1" x14ac:dyDescent="0.25">
      <c r="A18" s="22"/>
      <c r="B18" s="28"/>
      <c r="C18" s="25" t="s">
        <v>20</v>
      </c>
      <c r="D18" s="26" t="s">
        <v>15</v>
      </c>
      <c r="E18" s="26" t="s">
        <v>16</v>
      </c>
      <c r="F18" s="29">
        <v>0</v>
      </c>
      <c r="G18" s="27">
        <v>0</v>
      </c>
      <c r="H18" s="13"/>
      <c r="I18" s="14"/>
    </row>
    <row r="19" spans="1:9" s="3" customFormat="1" ht="15" customHeight="1" x14ac:dyDescent="0.25">
      <c r="A19" s="22"/>
      <c r="B19" s="28"/>
      <c r="C19" s="25" t="s">
        <v>21</v>
      </c>
      <c r="D19" s="26" t="s">
        <v>15</v>
      </c>
      <c r="E19" s="26" t="s">
        <v>16</v>
      </c>
      <c r="F19" s="29">
        <v>0</v>
      </c>
      <c r="G19" s="27">
        <v>37611433</v>
      </c>
      <c r="H19" s="13"/>
      <c r="I19" s="14"/>
    </row>
    <row r="20" spans="1:9" s="3" customFormat="1" ht="9.9499999999999993" customHeight="1" x14ac:dyDescent="0.25">
      <c r="A20" s="22"/>
      <c r="B20" s="28"/>
      <c r="C20" s="25"/>
      <c r="D20" s="26"/>
      <c r="E20" s="26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6" t="s">
        <v>15</v>
      </c>
      <c r="E21" s="26" t="s">
        <v>16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6"/>
      <c r="E22" s="26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6"/>
      <c r="E23" s="26"/>
      <c r="F23" s="21">
        <f>SUM(F24)</f>
        <v>0</v>
      </c>
      <c r="G23" s="21">
        <f>SUM(G24)</f>
        <v>4015925</v>
      </c>
      <c r="H23" s="13"/>
      <c r="I23" s="14"/>
    </row>
    <row r="24" spans="1:9" s="3" customFormat="1" ht="15" customHeight="1" x14ac:dyDescent="0.25">
      <c r="A24" s="30"/>
      <c r="B24" s="24"/>
      <c r="C24" s="23" t="s">
        <v>24</v>
      </c>
      <c r="D24" s="26" t="s">
        <v>15</v>
      </c>
      <c r="E24" s="26" t="s">
        <v>16</v>
      </c>
      <c r="F24" s="27">
        <v>0</v>
      </c>
      <c r="G24" s="27">
        <v>4015925</v>
      </c>
      <c r="H24" s="13"/>
      <c r="I24" s="14"/>
    </row>
    <row r="25" spans="1:9" s="3" customFormat="1" x14ac:dyDescent="0.25">
      <c r="A25" s="30"/>
      <c r="B25" s="28"/>
      <c r="C25" s="25"/>
      <c r="D25" s="26"/>
      <c r="E25" s="25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1"/>
      <c r="G27" s="21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6" t="s">
        <v>15</v>
      </c>
      <c r="E28" s="26" t="s">
        <v>16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6"/>
      <c r="E29" s="25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6" t="s">
        <v>15</v>
      </c>
      <c r="E30" s="26" t="s">
        <v>16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6"/>
      <c r="E31" s="25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6" t="s">
        <v>15</v>
      </c>
      <c r="E32" s="26" t="s">
        <v>16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6" t="s">
        <v>15</v>
      </c>
      <c r="E34" s="26" t="s">
        <v>16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6"/>
      <c r="E35" s="26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143493885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6"/>
      <c r="E38" s="25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13577345510</v>
      </c>
      <c r="G39" s="21">
        <f>SUM(G41+G47+G49)</f>
        <v>13264633883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13567418332</v>
      </c>
      <c r="G41" s="21">
        <f>SUM(G42:G45)</f>
        <v>13264633883</v>
      </c>
      <c r="H41" s="11"/>
    </row>
    <row r="42" spans="1:9" s="3" customFormat="1" x14ac:dyDescent="0.25">
      <c r="A42" s="22"/>
      <c r="B42" s="28"/>
      <c r="C42" s="25" t="s">
        <v>30</v>
      </c>
      <c r="D42" s="26" t="s">
        <v>15</v>
      </c>
      <c r="E42" s="26" t="s">
        <v>16</v>
      </c>
      <c r="F42" s="27">
        <v>9803902717</v>
      </c>
      <c r="G42" s="27">
        <v>9726489523</v>
      </c>
      <c r="H42" s="11"/>
    </row>
    <row r="43" spans="1:9" s="3" customFormat="1" x14ac:dyDescent="0.25">
      <c r="A43" s="22"/>
      <c r="B43" s="28"/>
      <c r="C43" s="25" t="s">
        <v>31</v>
      </c>
      <c r="D43" s="26" t="s">
        <v>15</v>
      </c>
      <c r="E43" s="26" t="s">
        <v>16</v>
      </c>
      <c r="F43" s="27">
        <v>911689503</v>
      </c>
      <c r="G43" s="27">
        <v>862619943</v>
      </c>
      <c r="H43" s="11"/>
    </row>
    <row r="44" spans="1:9" s="3" customFormat="1" x14ac:dyDescent="0.25">
      <c r="A44" s="22"/>
      <c r="B44" s="28"/>
      <c r="C44" s="25" t="s">
        <v>32</v>
      </c>
      <c r="D44" s="26" t="s">
        <v>15</v>
      </c>
      <c r="E44" s="26" t="s">
        <v>16</v>
      </c>
      <c r="F44" s="27">
        <v>926533758</v>
      </c>
      <c r="G44" s="27">
        <v>906463864</v>
      </c>
      <c r="H44" s="11"/>
    </row>
    <row r="45" spans="1:9" s="3" customFormat="1" x14ac:dyDescent="0.25">
      <c r="A45" s="22"/>
      <c r="B45" s="28"/>
      <c r="C45" s="25" t="s">
        <v>33</v>
      </c>
      <c r="D45" s="26" t="s">
        <v>15</v>
      </c>
      <c r="E45" s="26" t="s">
        <v>16</v>
      </c>
      <c r="F45" s="27">
        <v>1925292354</v>
      </c>
      <c r="G45" s="27">
        <v>1769060553</v>
      </c>
      <c r="H45" s="11"/>
    </row>
    <row r="46" spans="1:9" s="3" customFormat="1" ht="9.9499999999999993" customHeight="1" x14ac:dyDescent="0.25">
      <c r="A46" s="22"/>
      <c r="B46" s="28"/>
      <c r="C46" s="25"/>
      <c r="D46" s="26"/>
      <c r="E46" s="26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6" t="s">
        <v>15</v>
      </c>
      <c r="E47" s="26" t="s">
        <v>16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6"/>
      <c r="E48" s="25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6"/>
      <c r="E49" s="26"/>
      <c r="F49" s="21">
        <f>SUM(F50)</f>
        <v>9927178</v>
      </c>
      <c r="G49" s="21">
        <f>SUM(G50)</f>
        <v>0</v>
      </c>
      <c r="H49" s="11"/>
    </row>
    <row r="50" spans="1:8" s="3" customFormat="1" x14ac:dyDescent="0.25">
      <c r="A50" s="30"/>
      <c r="B50" s="33"/>
      <c r="C50" s="23" t="s">
        <v>24</v>
      </c>
      <c r="D50" s="26" t="s">
        <v>15</v>
      </c>
      <c r="E50" s="26" t="s">
        <v>16</v>
      </c>
      <c r="F50" s="27">
        <v>9927178</v>
      </c>
      <c r="G50" s="27">
        <v>0</v>
      </c>
      <c r="H50" s="11"/>
    </row>
    <row r="51" spans="1:8" s="3" customFormat="1" x14ac:dyDescent="0.25">
      <c r="A51" s="30"/>
      <c r="B51" s="33"/>
      <c r="C51" s="23"/>
      <c r="D51" s="26"/>
      <c r="E51" s="26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6" t="s">
        <v>15</v>
      </c>
      <c r="E54" s="26" t="s">
        <v>16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6"/>
      <c r="E55" s="25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6" t="s">
        <v>15</v>
      </c>
      <c r="E56" s="26" t="s">
        <v>16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6"/>
      <c r="E57" s="25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6" t="s">
        <v>15</v>
      </c>
      <c r="E58" s="26" t="s">
        <v>16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6" t="s">
        <v>15</v>
      </c>
      <c r="E60" s="26" t="s">
        <v>16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5"/>
      <c r="D61" s="26"/>
      <c r="E61" s="25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6"/>
      <c r="E62" s="17"/>
      <c r="F62" s="21">
        <f>SUM(F39+F52)</f>
        <v>13577345510</v>
      </c>
      <c r="G62" s="21">
        <f>SUM(G39+G52)</f>
        <v>13264633883</v>
      </c>
      <c r="H62" s="11"/>
    </row>
    <row r="63" spans="1:8" s="3" customFormat="1" x14ac:dyDescent="0.25">
      <c r="A63" s="30"/>
      <c r="B63" s="30"/>
      <c r="C63" s="36"/>
      <c r="D63" s="26"/>
      <c r="E63" s="25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6" t="s">
        <v>15</v>
      </c>
      <c r="E64" s="26" t="s">
        <v>16</v>
      </c>
      <c r="F64" s="21">
        <v>6753549266</v>
      </c>
      <c r="G64" s="21">
        <v>5482351156</v>
      </c>
      <c r="H64" s="11"/>
    </row>
    <row r="65" spans="1:8" s="3" customFormat="1" x14ac:dyDescent="0.25">
      <c r="A65" s="22"/>
      <c r="B65" s="22"/>
      <c r="C65" s="37"/>
      <c r="D65" s="26"/>
      <c r="E65" s="25"/>
      <c r="F65" s="38"/>
      <c r="G65" s="27"/>
      <c r="H65" s="11"/>
    </row>
    <row r="66" spans="1:8" s="3" customFormat="1" x14ac:dyDescent="0.25">
      <c r="A66" s="39" t="s">
        <v>36</v>
      </c>
      <c r="B66" s="39"/>
      <c r="C66" s="40"/>
      <c r="D66" s="41"/>
      <c r="E66" s="42"/>
      <c r="F66" s="43">
        <f>SUM(F36+F62+F64)</f>
        <v>20330894776</v>
      </c>
      <c r="G66" s="43">
        <f>SUM(G36+G62+G64)</f>
        <v>18890478924</v>
      </c>
      <c r="H66" s="11"/>
    </row>
    <row r="67" spans="1:8" s="3" customFormat="1" x14ac:dyDescent="0.25">
      <c r="A67" s="44" t="s">
        <v>37</v>
      </c>
      <c r="B67" s="45"/>
      <c r="C67" s="45"/>
      <c r="D67" s="46"/>
      <c r="E67" s="46"/>
      <c r="F67" s="47"/>
      <c r="G67" s="47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2021-05-18T15:04:57Z</dcterms:created>
  <dcterms:modified xsi:type="dcterms:W3CDTF">2021-05-18T15:04:58Z</dcterms:modified>
</cp:coreProperties>
</file>