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15030" windowHeight="8085"/>
  </bookViews>
  <sheets>
    <sheet name="6 EAA" sheetId="1" r:id="rId1"/>
  </sheets>
  <definedNames>
    <definedName name="_xlnm.Print_Area" localSheetId="0">'6 EAA'!$A$1:$F$47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5" i="1"/>
  <c r="E43" i="1"/>
  <c r="F43" i="1" s="1"/>
  <c r="F41" i="1"/>
  <c r="E41" i="1"/>
  <c r="E39" i="1"/>
  <c r="F39" i="1" s="1"/>
  <c r="F37" i="1"/>
  <c r="E37" i="1"/>
  <c r="E35" i="1"/>
  <c r="F35" i="1" s="1"/>
  <c r="F33" i="1"/>
  <c r="E33" i="1"/>
  <c r="E31" i="1"/>
  <c r="F31" i="1" s="1"/>
  <c r="F29" i="1"/>
  <c r="F27" i="1" s="1"/>
  <c r="E29" i="1"/>
  <c r="E27" i="1"/>
  <c r="D27" i="1"/>
  <c r="C27" i="1"/>
  <c r="B27" i="1"/>
  <c r="E24" i="1"/>
  <c r="F24" i="1" s="1"/>
  <c r="F22" i="1"/>
  <c r="E22" i="1"/>
  <c r="E20" i="1"/>
  <c r="F20" i="1" s="1"/>
  <c r="F18" i="1"/>
  <c r="E18" i="1"/>
  <c r="E16" i="1"/>
  <c r="F16" i="1" s="1"/>
  <c r="F14" i="1"/>
  <c r="E14" i="1"/>
  <c r="E12" i="1"/>
  <c r="F12" i="1" s="1"/>
  <c r="D10" i="1"/>
  <c r="C10" i="1"/>
  <c r="C8" i="1" s="1"/>
  <c r="B10" i="1"/>
  <c r="B8" i="1" s="1"/>
  <c r="D8" i="1"/>
  <c r="F10" i="1" l="1"/>
  <c r="E10" i="1"/>
  <c r="E8" i="1" s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<sst xmlns="http://schemas.openxmlformats.org/spreadsheetml/2006/main" count="31" uniqueCount="31">
  <si>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</si>
  <si>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EJECUTIVO</t>
  </si>
  <si>
    <t xml:space="preserve">ESTADO ANALÍTICO DEL ACTIVO CONSOLIDADO </t>
  </si>
  <si>
    <t>DEL 1 DE ENERO AL 31 DE MARZO DE 2021</t>
  </si>
  <si>
    <t>(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</si>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</sst>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5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2" fillId="0" borderId="0" xfId="3"/>
    <xf numFmtId="0" fontId="11" fillId="0" borderId="0" xfId="1" applyFont="1"/>
  </cellXfs>
  <cellStyles count="4">
    <cellStyle name="Normal" xfId="0" builtinId="0"/>
    <cellStyle name="Normal 17" xfId="3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0.39997558519241921"/>
    <pageSetUpPr fitToPage="1"/>
  </sheetPr>
  <dimension ref="A1:H106"/>
  <sheetViews>
    <sheetView showGridLines="0" tabSelected="1" workbookViewId="0">
      <selection activeCell="A7" sqref="A7:XFD7"/>
    </sheetView>
  </sheetViews>
  <sheetFormatPr baseColWidth="10" defaultRowHeight="12.75" x14ac:dyDescent="0.2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  <col min="7" max="16384" width="11.42578125" style="33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61981140648</v>
      </c>
      <c r="C8" s="17">
        <f t="shared" ref="C8:E8" si="0">SUM(C10+C27)</f>
        <v>718503627793</v>
      </c>
      <c r="D8" s="17">
        <f t="shared" si="0"/>
        <v>714585362369</v>
      </c>
      <c r="E8" s="16">
        <f t="shared" si="0"/>
        <v>65899406072</v>
      </c>
      <c r="F8" s="16">
        <f>SUM(E8-B8)</f>
        <v>3918265424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9290645800</v>
      </c>
      <c r="C10" s="21">
        <f>SUM(C12:C24)</f>
        <v>712617000829</v>
      </c>
      <c r="D10" s="21">
        <f>SUM(D12:D24)</f>
        <v>708745542221</v>
      </c>
      <c r="E10" s="20">
        <f>SUM(E12:E24)</f>
        <v>13162104408</v>
      </c>
      <c r="F10" s="20">
        <f>SUM(F12:F24)</f>
        <v>3871458608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8720662731</v>
      </c>
      <c r="C12" s="24">
        <v>695583957498</v>
      </c>
      <c r="D12" s="24">
        <v>692978669057</v>
      </c>
      <c r="E12" s="23">
        <f>SUM(B12+C12-D12)</f>
        <v>11325951172</v>
      </c>
      <c r="F12" s="23">
        <f>SUM(E12-B12)</f>
        <v>2605288441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237678393</v>
      </c>
      <c r="C14" s="23">
        <v>17018283690</v>
      </c>
      <c r="D14" s="23">
        <v>15570013814</v>
      </c>
      <c r="E14" s="23">
        <f>SUM(B14+C14-D14)</f>
        <v>1685948269</v>
      </c>
      <c r="F14" s="23">
        <f>SUM(E14-B14)</f>
        <v>1448269876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258460872</v>
      </c>
      <c r="C16" s="23">
        <v>14759641</v>
      </c>
      <c r="D16" s="23">
        <v>196859350</v>
      </c>
      <c r="E16" s="23">
        <f>SUM(B16+C16-D16)</f>
        <v>76361163</v>
      </c>
      <c r="F16" s="23">
        <f>SUM(E16-B16)</f>
        <v>-182099709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0</v>
      </c>
      <c r="C18" s="23">
        <v>0</v>
      </c>
      <c r="D18" s="23">
        <v>0</v>
      </c>
      <c r="E18" s="23">
        <f>SUM(B18+C18-D18)</f>
        <v>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73843804</v>
      </c>
      <c r="C20" s="23">
        <v>0</v>
      </c>
      <c r="D20" s="23">
        <v>0</v>
      </c>
      <c r="E20" s="23">
        <f>SUM(B20+C20-D20)</f>
        <v>73843804</v>
      </c>
      <c r="F20" s="23">
        <f>SUM(E20-B20)</f>
        <v>0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52690494848</v>
      </c>
      <c r="C27" s="20">
        <f>SUM(C29:C45)</f>
        <v>5886626964</v>
      </c>
      <c r="D27" s="20">
        <f>SUM(D29:D45)</f>
        <v>5839820148</v>
      </c>
      <c r="E27" s="20">
        <f>SUM(E29:E45)</f>
        <v>52737301664</v>
      </c>
      <c r="F27" s="20">
        <f>SUM(F29:F45)</f>
        <v>46806816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760158354</v>
      </c>
      <c r="C29" s="23">
        <v>394188346</v>
      </c>
      <c r="D29" s="23">
        <v>411018257</v>
      </c>
      <c r="E29" s="23">
        <f>SUM(B29+C29-D29)</f>
        <v>743328443</v>
      </c>
      <c r="F29" s="23">
        <f>SUM(E29-B29)</f>
        <v>-16829911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5448810620</v>
      </c>
      <c r="C31" s="23">
        <v>3564879524</v>
      </c>
      <c r="D31" s="23">
        <v>3565256556</v>
      </c>
      <c r="E31" s="23">
        <f>SUM(B31+C31-D31)</f>
        <v>5448433588</v>
      </c>
      <c r="F31" s="23">
        <f>SUM(E31-B31)</f>
        <v>-377032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38794403585</v>
      </c>
      <c r="C33" s="23">
        <v>214481066</v>
      </c>
      <c r="D33" s="23">
        <v>3899006</v>
      </c>
      <c r="E33" s="23">
        <f>SUM(B33+C33-D33)</f>
        <v>39004985645</v>
      </c>
      <c r="F33" s="23">
        <f>SUM(E33-B33)</f>
        <v>210582060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2773199272</v>
      </c>
      <c r="C35" s="23">
        <v>12126617</v>
      </c>
      <c r="D35" s="23">
        <v>12296067</v>
      </c>
      <c r="E35" s="23">
        <f>SUM(B35+C35-D35)</f>
        <v>2773029822</v>
      </c>
      <c r="F35" s="23">
        <f>SUM(E35-B35)</f>
        <v>-169450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77915887</v>
      </c>
      <c r="C37" s="23">
        <v>353307</v>
      </c>
      <c r="D37" s="23">
        <v>5752</v>
      </c>
      <c r="E37" s="23">
        <f>SUM(B37+C37-D37)</f>
        <v>78263442</v>
      </c>
      <c r="F37" s="23">
        <f>SUM(E37-B37)</f>
        <v>347555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-75362245</v>
      </c>
      <c r="C39" s="23">
        <v>767385</v>
      </c>
      <c r="D39" s="23">
        <v>229089</v>
      </c>
      <c r="E39" s="23">
        <f>SUM(B39+C39-D39)</f>
        <v>-74823949</v>
      </c>
      <c r="F39" s="23">
        <f>SUM(E39-B39)</f>
        <v>538296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4760753846</v>
      </c>
      <c r="C41" s="23">
        <v>1692632226</v>
      </c>
      <c r="D41" s="23">
        <v>1846652431</v>
      </c>
      <c r="E41" s="23">
        <f>SUM(B41+C41-D41)</f>
        <v>4606733641</v>
      </c>
      <c r="F41" s="23">
        <f>SUM(E41-B41)</f>
        <v>-154020205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150615529</v>
      </c>
      <c r="C45" s="23">
        <v>7198493</v>
      </c>
      <c r="D45" s="23">
        <v>462990</v>
      </c>
      <c r="E45" s="23">
        <f>SUM(B45+C45-D45)</f>
        <v>157351032</v>
      </c>
      <c r="F45" s="23">
        <f>SUM(E45-B45)</f>
        <v>6735503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">
      <c r="A48" s="32"/>
      <c r="B48" s="32"/>
      <c r="C48" s="32"/>
      <c r="D48" s="14"/>
      <c r="E48" s="14"/>
      <c r="F48" s="14"/>
    </row>
    <row r="49" spans="1:6" x14ac:dyDescent="0.2">
      <c r="A49" s="32"/>
      <c r="B49" s="32"/>
      <c r="C49" s="32"/>
      <c r="D49" s="14"/>
      <c r="E49" s="14"/>
      <c r="F49" s="14"/>
    </row>
    <row r="50" spans="1:6" x14ac:dyDescent="0.2">
      <c r="A50" s="32"/>
      <c r="B50" s="32"/>
      <c r="C50" s="32"/>
      <c r="D50" s="14"/>
      <c r="E50" s="14"/>
      <c r="F50" s="14"/>
    </row>
    <row r="51" spans="1:6" x14ac:dyDescent="0.2">
      <c r="A51" s="32"/>
      <c r="B51" s="32"/>
      <c r="C51" s="32"/>
      <c r="D51" s="14"/>
      <c r="E51" s="14"/>
      <c r="F51" s="14"/>
    </row>
    <row r="52" spans="1:6" x14ac:dyDescent="0.2">
      <c r="A52" s="34"/>
      <c r="B52" s="34"/>
      <c r="C52" s="34"/>
    </row>
    <row r="53" spans="1:6" x14ac:dyDescent="0.2">
      <c r="A53" s="34"/>
      <c r="B53" s="34"/>
      <c r="C53" s="34"/>
    </row>
    <row r="54" spans="1:6" x14ac:dyDescent="0.2">
      <c r="A54" s="34"/>
      <c r="B54" s="34"/>
      <c r="C54" s="34"/>
    </row>
    <row r="55" spans="1:6" x14ac:dyDescent="0.2">
      <c r="A55" s="34"/>
      <c r="B55" s="34"/>
      <c r="C55" s="34"/>
    </row>
    <row r="56" spans="1:6" x14ac:dyDescent="0.2">
      <c r="A56" s="34"/>
      <c r="B56" s="34"/>
      <c r="C56" s="34"/>
    </row>
    <row r="57" spans="1:6" x14ac:dyDescent="0.2">
      <c r="A57" s="34"/>
      <c r="B57" s="34"/>
      <c r="C57" s="34"/>
    </row>
    <row r="58" spans="1:6" x14ac:dyDescent="0.2">
      <c r="A58" s="34"/>
      <c r="B58" s="34"/>
      <c r="C58" s="34"/>
    </row>
    <row r="59" spans="1:6" x14ac:dyDescent="0.2">
      <c r="A59" s="34"/>
      <c r="B59" s="34"/>
      <c r="C59" s="34"/>
    </row>
    <row r="60" spans="1:6" x14ac:dyDescent="0.2">
      <c r="A60" s="34"/>
      <c r="B60" s="34"/>
      <c r="C60" s="34"/>
    </row>
    <row r="61" spans="1:6" x14ac:dyDescent="0.2">
      <c r="A61" s="34"/>
      <c r="B61" s="34"/>
      <c r="C61" s="34"/>
    </row>
    <row r="62" spans="1:6" x14ac:dyDescent="0.2">
      <c r="A62" s="34"/>
      <c r="B62" s="34"/>
      <c r="C62" s="34"/>
    </row>
    <row r="63" spans="1:6" x14ac:dyDescent="0.2">
      <c r="A63" s="34"/>
      <c r="B63" s="34"/>
      <c r="C63" s="34"/>
    </row>
    <row r="64" spans="1:6" x14ac:dyDescent="0.2">
      <c r="A64" s="34"/>
      <c r="B64" s="34"/>
      <c r="C64" s="34"/>
    </row>
    <row r="65" spans="1:3" x14ac:dyDescent="0.2">
      <c r="A65" s="34"/>
      <c r="B65" s="34"/>
      <c r="C65" s="34"/>
    </row>
    <row r="66" spans="1:3" x14ac:dyDescent="0.2">
      <c r="A66" s="34"/>
      <c r="B66" s="34"/>
      <c r="C66" s="34"/>
    </row>
    <row r="67" spans="1:3" x14ac:dyDescent="0.2">
      <c r="A67" s="34"/>
      <c r="B67" s="34"/>
      <c r="C67" s="34"/>
    </row>
    <row r="68" spans="1:3" x14ac:dyDescent="0.2">
      <c r="A68" s="34"/>
      <c r="B68" s="34"/>
      <c r="C68" s="34"/>
    </row>
    <row r="69" spans="1:3" x14ac:dyDescent="0.2">
      <c r="A69" s="34"/>
      <c r="B69" s="34"/>
      <c r="C69" s="34"/>
    </row>
    <row r="70" spans="1:3" x14ac:dyDescent="0.2">
      <c r="A70" s="34"/>
      <c r="B70" s="34"/>
      <c r="C70" s="34"/>
    </row>
    <row r="71" spans="1:3" x14ac:dyDescent="0.2">
      <c r="A71" s="34"/>
      <c r="B71" s="34"/>
      <c r="C71" s="34"/>
    </row>
    <row r="72" spans="1:3" x14ac:dyDescent="0.2">
      <c r="A72" s="34"/>
      <c r="B72" s="34"/>
      <c r="C72" s="34"/>
    </row>
    <row r="73" spans="1:3" x14ac:dyDescent="0.2">
      <c r="A73" s="34"/>
      <c r="B73" s="34"/>
      <c r="C73" s="34"/>
    </row>
    <row r="74" spans="1:3" x14ac:dyDescent="0.2">
      <c r="A74" s="34"/>
      <c r="B74" s="34"/>
      <c r="C74" s="34"/>
    </row>
    <row r="75" spans="1:3" x14ac:dyDescent="0.2">
      <c r="A75" s="34"/>
      <c r="B75" s="34"/>
      <c r="C75" s="34"/>
    </row>
    <row r="76" spans="1:3" x14ac:dyDescent="0.2">
      <c r="A76" s="34"/>
      <c r="B76" s="34"/>
      <c r="C76" s="34"/>
    </row>
    <row r="77" spans="1:3" x14ac:dyDescent="0.2">
      <c r="A77" s="34"/>
      <c r="B77" s="34"/>
      <c r="C77" s="34"/>
    </row>
    <row r="78" spans="1:3" x14ac:dyDescent="0.2">
      <c r="A78" s="34"/>
      <c r="B78" s="34"/>
      <c r="C78" s="34"/>
    </row>
    <row r="79" spans="1:3" x14ac:dyDescent="0.2">
      <c r="A79" s="34"/>
      <c r="B79" s="34"/>
      <c r="C79" s="34"/>
    </row>
    <row r="80" spans="1:3" x14ac:dyDescent="0.2">
      <c r="A80" s="34"/>
      <c r="B80" s="34"/>
      <c r="C80" s="34"/>
    </row>
    <row r="81" spans="1:3" x14ac:dyDescent="0.2">
      <c r="A81" s="34"/>
      <c r="B81" s="34"/>
      <c r="C81" s="34"/>
    </row>
    <row r="82" spans="1:3" x14ac:dyDescent="0.2">
      <c r="A82" s="34"/>
      <c r="B82" s="34"/>
      <c r="C82" s="34"/>
    </row>
    <row r="83" spans="1:3" x14ac:dyDescent="0.2">
      <c r="A83" s="34"/>
      <c r="B83" s="34"/>
      <c r="C83" s="34"/>
    </row>
    <row r="84" spans="1:3" x14ac:dyDescent="0.2">
      <c r="A84" s="34"/>
      <c r="B84" s="34"/>
      <c r="C84" s="34"/>
    </row>
    <row r="85" spans="1:3" x14ac:dyDescent="0.2">
      <c r="A85" s="34"/>
      <c r="B85" s="34"/>
      <c r="C85" s="34"/>
    </row>
    <row r="86" spans="1:3" x14ac:dyDescent="0.2">
      <c r="A86" s="34"/>
      <c r="B86" s="34"/>
      <c r="C86" s="34"/>
    </row>
    <row r="87" spans="1:3" x14ac:dyDescent="0.2">
      <c r="A87" s="34"/>
      <c r="B87" s="34"/>
      <c r="C87" s="34"/>
    </row>
    <row r="88" spans="1:3" x14ac:dyDescent="0.2">
      <c r="A88" s="34"/>
      <c r="B88" s="34"/>
      <c r="C88" s="34"/>
    </row>
    <row r="89" spans="1:3" x14ac:dyDescent="0.2">
      <c r="A89" s="34"/>
      <c r="B89" s="34"/>
      <c r="C89" s="34"/>
    </row>
    <row r="90" spans="1:3" x14ac:dyDescent="0.2">
      <c r="A90" s="34"/>
      <c r="B90" s="34"/>
      <c r="C90" s="34"/>
    </row>
    <row r="91" spans="1:3" x14ac:dyDescent="0.2">
      <c r="A91" s="34"/>
      <c r="B91" s="34"/>
      <c r="C91" s="34"/>
    </row>
    <row r="92" spans="1:3" x14ac:dyDescent="0.2">
      <c r="A92" s="34"/>
      <c r="B92" s="34"/>
      <c r="C92" s="34"/>
    </row>
    <row r="93" spans="1:3" x14ac:dyDescent="0.2">
      <c r="A93" s="34"/>
      <c r="B93" s="34"/>
      <c r="C93" s="34"/>
    </row>
    <row r="94" spans="1:3" x14ac:dyDescent="0.2">
      <c r="A94" s="34"/>
      <c r="B94" s="34"/>
      <c r="C94" s="34"/>
    </row>
    <row r="95" spans="1:3" x14ac:dyDescent="0.2">
      <c r="A95" s="34"/>
      <c r="B95" s="34"/>
      <c r="C95" s="34"/>
    </row>
    <row r="96" spans="1:3" x14ac:dyDescent="0.2">
      <c r="A96" s="34"/>
      <c r="B96" s="34"/>
      <c r="C96" s="34"/>
    </row>
    <row r="97" spans="1:3" x14ac:dyDescent="0.2">
      <c r="A97" s="34"/>
      <c r="B97" s="34"/>
      <c r="C97" s="34"/>
    </row>
    <row r="98" spans="1:3" x14ac:dyDescent="0.2">
      <c r="A98" s="34"/>
      <c r="B98" s="34"/>
      <c r="C98" s="34"/>
    </row>
    <row r="99" spans="1:3" x14ac:dyDescent="0.2">
      <c r="A99" s="34"/>
      <c r="B99" s="34"/>
      <c r="C99" s="34"/>
    </row>
    <row r="100" spans="1:3" x14ac:dyDescent="0.2">
      <c r="A100" s="34"/>
      <c r="B100" s="34"/>
      <c r="C100" s="34"/>
    </row>
    <row r="101" spans="1:3" x14ac:dyDescent="0.2">
      <c r="A101" s="34"/>
      <c r="B101" s="34"/>
      <c r="C101" s="34"/>
    </row>
    <row r="102" spans="1:3" x14ac:dyDescent="0.2">
      <c r="A102" s="34"/>
      <c r="B102" s="34"/>
      <c r="C102" s="34"/>
    </row>
    <row r="103" spans="1:3" x14ac:dyDescent="0.2">
      <c r="A103" s="34"/>
      <c r="B103" s="34"/>
      <c r="C103" s="34"/>
    </row>
    <row r="104" spans="1:3" x14ac:dyDescent="0.2">
      <c r="A104" s="34"/>
      <c r="B104" s="34"/>
      <c r="C104" s="34"/>
    </row>
    <row r="105" spans="1:3" x14ac:dyDescent="0.2">
      <c r="A105" s="34"/>
      <c r="B105" s="34"/>
      <c r="C105" s="34"/>
    </row>
    <row r="106" spans="1:3" x14ac:dyDescent="0.2">
      <c r="A106" s="34"/>
      <c r="B106" s="34"/>
      <c r="C106" s="3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2021-05-18T15:04:57Z</dcterms:created>
  <dcterms:modified xsi:type="dcterms:W3CDTF">2021-05-18T15:04:57Z</dcterms:modified>
</cp:coreProperties>
</file>