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E58" i="1" s="1"/>
  <c r="E63" i="1" s="1"/>
  <c r="E64" i="1" s="1"/>
  <c r="D60" i="1"/>
  <c r="C60" i="1"/>
  <c r="E59" i="1"/>
  <c r="D59" i="1"/>
  <c r="D58" i="1" s="1"/>
  <c r="C59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E46" i="1" s="1"/>
  <c r="D47" i="1"/>
  <c r="D46" i="1"/>
  <c r="D51" i="1" s="1"/>
  <c r="D52" i="1" s="1"/>
  <c r="C46" i="1"/>
  <c r="E45" i="1"/>
  <c r="D45" i="1"/>
  <c r="C45" i="1"/>
  <c r="C51" i="1" s="1"/>
  <c r="C52" i="1" s="1"/>
  <c r="E37" i="1"/>
  <c r="E40" i="1" s="1"/>
  <c r="D37" i="1"/>
  <c r="C37" i="1"/>
  <c r="E34" i="1"/>
  <c r="D34" i="1"/>
  <c r="D40" i="1" s="1"/>
  <c r="C34" i="1"/>
  <c r="C40" i="1" s="1"/>
  <c r="E26" i="1"/>
  <c r="D26" i="1"/>
  <c r="C26" i="1"/>
  <c r="C19" i="1"/>
  <c r="C20" i="1" s="1"/>
  <c r="C21" i="1" s="1"/>
  <c r="C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E51" i="1" l="1"/>
  <c r="E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<sst xmlns="http://schemas.openxmlformats.org/spreadsheetml/2006/main" count="66" uniqueCount="48">
  <si>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</si>
  <si>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</si>
  <si>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</si>
  <si>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31 DE MARZO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</si>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</sst>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6" fillId="5" borderId="0" xfId="2" applyNumberFormat="1" applyFont="1" applyFill="1" applyBorder="1" applyAlignment="1">
      <alignment horizontal="right" vertical="top"/>
    </xf>
    <xf numFmtId="0" fontId="3" fillId="5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2" fillId="0" borderId="0" xfId="3"/>
  </cellXfs>
  <cellStyles count="4">
    <cellStyle name="Normal" xfId="0" builtinId="0"/>
    <cellStyle name="Normal 16 2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79"/>
  <sheetViews>
    <sheetView showGridLines="0" tabSelected="1" topLeftCell="A43" workbookViewId="0">
      <selection activeCell="A56" sqref="A56:XFD5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42578125" style="37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5" t="s">
        <v>4</v>
      </c>
      <c r="B6" s="5"/>
      <c r="C6" s="5"/>
      <c r="D6" s="5"/>
      <c r="E6" s="5"/>
    </row>
    <row r="7" spans="1:7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7" s="2" customFormat="1" ht="5.25" customHeight="1" x14ac:dyDescent="0.2">
      <c r="A8" s="10"/>
      <c r="B8" s="10"/>
    </row>
    <row r="9" spans="1:7" s="14" customFormat="1" ht="12.75" x14ac:dyDescent="0.2">
      <c r="A9" s="11" t="s">
        <v>9</v>
      </c>
      <c r="B9" s="12"/>
      <c r="C9" s="13">
        <f>SUM(C10:C12)</f>
        <v>96180277509</v>
      </c>
      <c r="D9" s="13">
        <f>SUM(D10:D12)</f>
        <v>26239185294</v>
      </c>
      <c r="E9" s="13">
        <f>SUM(E10:E12)</f>
        <v>26239185294</v>
      </c>
    </row>
    <row r="10" spans="1:7" s="14" customFormat="1" ht="12.75" x14ac:dyDescent="0.2">
      <c r="A10" s="15"/>
      <c r="B10" s="16" t="s">
        <v>10</v>
      </c>
      <c r="C10" s="17">
        <v>37725145556</v>
      </c>
      <c r="D10" s="17">
        <v>11226667735</v>
      </c>
      <c r="E10" s="17">
        <v>11226667735</v>
      </c>
    </row>
    <row r="11" spans="1:7" s="14" customFormat="1" ht="12.75" x14ac:dyDescent="0.2">
      <c r="A11" s="11"/>
      <c r="B11" s="16" t="s">
        <v>11</v>
      </c>
      <c r="C11" s="17">
        <v>58455131953</v>
      </c>
      <c r="D11" s="17">
        <v>15012517559</v>
      </c>
      <c r="E11" s="17">
        <v>15012517559</v>
      </c>
    </row>
    <row r="12" spans="1:7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</row>
    <row r="13" spans="1:7" s="14" customFormat="1" ht="12.75" x14ac:dyDescent="0.2">
      <c r="A13" s="11" t="s">
        <v>13</v>
      </c>
      <c r="B13" s="16"/>
      <c r="C13" s="13">
        <f>SUM(C14:C15)</f>
        <v>69709070015</v>
      </c>
      <c r="D13" s="13">
        <f>SUM(D14:D15)</f>
        <v>14746905358</v>
      </c>
      <c r="E13" s="13">
        <f>SUM(E14:E15)</f>
        <v>14608886419</v>
      </c>
    </row>
    <row r="14" spans="1:7" s="14" customFormat="1" ht="12.75" x14ac:dyDescent="0.2">
      <c r="A14" s="15"/>
      <c r="B14" s="16" t="s">
        <v>14</v>
      </c>
      <c r="C14" s="19">
        <v>28568517831</v>
      </c>
      <c r="D14" s="19">
        <v>5425464648</v>
      </c>
      <c r="E14" s="19">
        <v>5299848988</v>
      </c>
    </row>
    <row r="15" spans="1:7" s="14" customFormat="1" ht="12.75" x14ac:dyDescent="0.2">
      <c r="A15" s="11"/>
      <c r="B15" s="16" t="s">
        <v>15</v>
      </c>
      <c r="C15" s="19">
        <v>41140552184</v>
      </c>
      <c r="D15" s="19">
        <v>9321440710</v>
      </c>
      <c r="E15" s="19">
        <v>9309037431</v>
      </c>
    </row>
    <row r="16" spans="1:7" s="14" customFormat="1" ht="12.75" x14ac:dyDescent="0.2">
      <c r="A16" s="11" t="s">
        <v>16</v>
      </c>
      <c r="B16" s="16"/>
      <c r="C16" s="20">
        <f>SUM(C17:C18)</f>
        <v>0</v>
      </c>
      <c r="D16" s="13">
        <f t="shared" ref="D16:E16" si="0">SUM(D17:D18)</f>
        <v>166358227</v>
      </c>
      <c r="E16" s="13">
        <f t="shared" si="0"/>
        <v>166358227</v>
      </c>
      <c r="G16" s="17"/>
    </row>
    <row r="17" spans="1:7" s="14" customFormat="1" ht="12.75" x14ac:dyDescent="0.2">
      <c r="A17" s="15"/>
      <c r="B17" s="16" t="s">
        <v>17</v>
      </c>
      <c r="C17" s="21">
        <v>0</v>
      </c>
      <c r="D17" s="19">
        <v>122071264</v>
      </c>
      <c r="E17" s="19">
        <v>122071264</v>
      </c>
      <c r="G17" s="22"/>
    </row>
    <row r="18" spans="1:7" s="14" customFormat="1" ht="12.75" x14ac:dyDescent="0.2">
      <c r="A18" s="15"/>
      <c r="B18" s="16" t="s">
        <v>18</v>
      </c>
      <c r="C18" s="21">
        <v>0</v>
      </c>
      <c r="D18" s="19">
        <v>44286963</v>
      </c>
      <c r="E18" s="19">
        <v>44286963</v>
      </c>
    </row>
    <row r="19" spans="1:7" s="14" customFormat="1" ht="12.75" x14ac:dyDescent="0.2">
      <c r="A19" s="11" t="s">
        <v>19</v>
      </c>
      <c r="B19" s="12"/>
      <c r="C19" s="13">
        <f>SUM(C9-C13+C16)</f>
        <v>26471207494</v>
      </c>
      <c r="D19" s="13">
        <f>SUM(D9-D13+D16)</f>
        <v>11658638163</v>
      </c>
      <c r="E19" s="13">
        <f>SUM(E9-E13+E16)</f>
        <v>11796657102</v>
      </c>
    </row>
    <row r="20" spans="1:7" s="14" customFormat="1" ht="12.75" x14ac:dyDescent="0.2">
      <c r="A20" s="11" t="s">
        <v>20</v>
      </c>
      <c r="B20" s="12"/>
      <c r="C20" s="13">
        <f>SUM(C19-C12)</f>
        <v>26471207494</v>
      </c>
      <c r="D20" s="13">
        <f>SUM(D19-D12)</f>
        <v>11658638163</v>
      </c>
      <c r="E20" s="13">
        <f>SUM(E19-E12)</f>
        <v>11796657102</v>
      </c>
    </row>
    <row r="21" spans="1:7" s="14" customFormat="1" ht="26.25" customHeight="1" x14ac:dyDescent="0.2">
      <c r="A21" s="23" t="s">
        <v>21</v>
      </c>
      <c r="B21" s="23"/>
      <c r="C21" s="13">
        <f>SUM(C20-C16)</f>
        <v>26471207494</v>
      </c>
      <c r="D21" s="13">
        <f>SUM(D20-D16)</f>
        <v>11492279936</v>
      </c>
      <c r="E21" s="13">
        <f>SUM(E20-E16)</f>
        <v>11630298875</v>
      </c>
    </row>
    <row r="22" spans="1:7" s="14" customFormat="1" ht="5.0999999999999996" customHeight="1" x14ac:dyDescent="0.2">
      <c r="A22" s="24"/>
      <c r="B22" s="24"/>
      <c r="C22" s="25"/>
      <c r="D22" s="25"/>
      <c r="E22" s="25"/>
    </row>
    <row r="23" spans="1:7" s="14" customFormat="1" ht="9.9499999999999993" customHeight="1" x14ac:dyDescent="0.2">
      <c r="A23" s="16"/>
      <c r="B23" s="16"/>
      <c r="C23" s="26"/>
      <c r="D23" s="26"/>
      <c r="E23" s="26"/>
    </row>
    <row r="24" spans="1:7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7" s="14" customFormat="1" ht="5.0999999999999996" customHeight="1" x14ac:dyDescent="0.2">
      <c r="A25" s="10"/>
      <c r="B25" s="10"/>
      <c r="C25" s="2"/>
      <c r="D25" s="2"/>
      <c r="E25" s="2"/>
    </row>
    <row r="26" spans="1:7" s="14" customFormat="1" ht="12.75" x14ac:dyDescent="0.2">
      <c r="A26" s="12" t="s">
        <v>24</v>
      </c>
      <c r="B26" s="12"/>
      <c r="C26" s="13">
        <f>SUM(C27:C28)</f>
        <v>1215773549.54</v>
      </c>
      <c r="D26" s="13">
        <f>SUM(D27:D28)</f>
        <v>193098010</v>
      </c>
      <c r="E26" s="13">
        <f>SUM(E27:E28)</f>
        <v>193098010</v>
      </c>
    </row>
    <row r="27" spans="1:7" s="14" customFormat="1" ht="12.75" x14ac:dyDescent="0.2">
      <c r="A27" s="16"/>
      <c r="B27" s="16" t="s">
        <v>25</v>
      </c>
      <c r="C27" s="17">
        <v>345333412</v>
      </c>
      <c r="D27" s="17">
        <v>53573380</v>
      </c>
      <c r="E27" s="17">
        <v>53573380</v>
      </c>
    </row>
    <row r="28" spans="1:7" s="14" customFormat="1" ht="12.75" x14ac:dyDescent="0.2">
      <c r="A28" s="12"/>
      <c r="B28" s="16" t="s">
        <v>26</v>
      </c>
      <c r="C28" s="17">
        <v>870440137.53999996</v>
      </c>
      <c r="D28" s="17">
        <v>139524630</v>
      </c>
      <c r="E28" s="17">
        <v>139524630</v>
      </c>
    </row>
    <row r="29" spans="1:7" s="14" customFormat="1" ht="12.75" x14ac:dyDescent="0.2">
      <c r="A29" s="12" t="s">
        <v>27</v>
      </c>
      <c r="B29" s="16"/>
      <c r="C29" s="13">
        <f>SUM(C21+C26)</f>
        <v>27686981043.540001</v>
      </c>
      <c r="D29" s="13">
        <f>SUM(D21+D26)</f>
        <v>11685377946</v>
      </c>
      <c r="E29" s="13">
        <f>SUM(E21+E26)</f>
        <v>11823396885</v>
      </c>
    </row>
    <row r="30" spans="1:7" s="14" customFormat="1" ht="5.0999999999999996" customHeight="1" x14ac:dyDescent="0.2">
      <c r="A30" s="27"/>
      <c r="B30" s="24"/>
      <c r="C30" s="25"/>
      <c r="D30" s="25"/>
      <c r="E30" s="25"/>
    </row>
    <row r="31" spans="1:7" s="14" customFormat="1" ht="9.9499999999999993" customHeight="1" x14ac:dyDescent="0.2">
      <c r="A31" s="12"/>
      <c r="B31" s="16"/>
      <c r="C31" s="26"/>
      <c r="D31" s="26"/>
      <c r="E31" s="26"/>
    </row>
    <row r="32" spans="1:7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28">
        <f>SUM(C35:C36)</f>
        <v>0</v>
      </c>
      <c r="D34" s="28">
        <f t="shared" ref="D34:E34" si="1">SUM(D35:D36)</f>
        <v>0</v>
      </c>
      <c r="E34" s="28">
        <f t="shared" si="1"/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231858613</v>
      </c>
      <c r="D37" s="13">
        <f>SUM(D38:D39)</f>
        <v>163306489</v>
      </c>
      <c r="E37" s="13">
        <f>SUM(E38:E39)</f>
        <v>163306489</v>
      </c>
    </row>
    <row r="38" spans="1:5" s="14" customFormat="1" ht="12.75" x14ac:dyDescent="0.2">
      <c r="A38" s="16"/>
      <c r="B38" s="16" t="s">
        <v>32</v>
      </c>
      <c r="C38" s="17">
        <v>99851975</v>
      </c>
      <c r="D38" s="17">
        <v>127543869</v>
      </c>
      <c r="E38" s="17">
        <v>127543869</v>
      </c>
    </row>
    <row r="39" spans="1:5" s="14" customFormat="1" ht="12.75" x14ac:dyDescent="0.2">
      <c r="A39" s="12"/>
      <c r="B39" s="16" t="s">
        <v>33</v>
      </c>
      <c r="C39" s="17">
        <v>132006638</v>
      </c>
      <c r="D39" s="17">
        <v>35762620</v>
      </c>
      <c r="E39" s="17">
        <v>35762620</v>
      </c>
    </row>
    <row r="40" spans="1:5" s="14" customFormat="1" ht="12.75" x14ac:dyDescent="0.2">
      <c r="A40" s="12" t="s">
        <v>34</v>
      </c>
      <c r="B40" s="16"/>
      <c r="C40" s="29">
        <f>SUM(C34-C37)</f>
        <v>-231858613</v>
      </c>
      <c r="D40" s="29">
        <f t="shared" ref="D40:E40" si="2">SUM(D34-D37)</f>
        <v>-163306489</v>
      </c>
      <c r="E40" s="29">
        <f t="shared" si="2"/>
        <v>-163306489</v>
      </c>
    </row>
    <row r="41" spans="1:5" s="14" customFormat="1" ht="5.0999999999999996" customHeight="1" x14ac:dyDescent="0.2">
      <c r="A41" s="27"/>
      <c r="B41" s="24"/>
      <c r="C41" s="25"/>
      <c r="D41" s="25"/>
      <c r="E41" s="25"/>
    </row>
    <row r="42" spans="1:5" s="14" customFormat="1" ht="9.9499999999999993" customHeight="1" x14ac:dyDescent="0.2">
      <c r="A42" s="12"/>
      <c r="B42" s="12"/>
      <c r="C42" s="26"/>
      <c r="D42" s="26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37725145556</v>
      </c>
      <c r="D45" s="17">
        <f>SUM(D10)</f>
        <v>11226667735</v>
      </c>
      <c r="E45" s="17">
        <f>SUM(E10)</f>
        <v>11226667735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31">
        <f>SUM(D47-D48)</f>
        <v>-127543869</v>
      </c>
      <c r="E46" s="31">
        <f>SUM(E47-E48)</f>
        <v>-127543869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7">
        <f>SUM(D38)</f>
        <v>127543869</v>
      </c>
      <c r="E48" s="17">
        <f>SUM(E38)</f>
        <v>127543869</v>
      </c>
    </row>
    <row r="49" spans="1:5" s="14" customFormat="1" ht="12.75" x14ac:dyDescent="0.2">
      <c r="A49" s="16" t="s">
        <v>37</v>
      </c>
      <c r="B49" s="12"/>
      <c r="C49" s="17">
        <f>SUM(C14)</f>
        <v>28568517831</v>
      </c>
      <c r="D49" s="17">
        <f>SUM(D14)</f>
        <v>5425464648</v>
      </c>
      <c r="E49" s="17">
        <f>SUM(E14)</f>
        <v>5299848988</v>
      </c>
    </row>
    <row r="50" spans="1:5" s="14" customFormat="1" ht="12.75" x14ac:dyDescent="0.2">
      <c r="A50" s="16" t="s">
        <v>38</v>
      </c>
      <c r="B50" s="16"/>
      <c r="C50" s="21">
        <v>0</v>
      </c>
      <c r="D50" s="17">
        <f>SUM(D17)</f>
        <v>122071264</v>
      </c>
      <c r="E50" s="17">
        <f>SUM(E17)</f>
        <v>122071264</v>
      </c>
    </row>
    <row r="51" spans="1:5" s="14" customFormat="1" ht="12.75" x14ac:dyDescent="0.2">
      <c r="A51" s="12" t="s">
        <v>39</v>
      </c>
      <c r="B51" s="16"/>
      <c r="C51" s="13">
        <f>SUM(C45+C46-C49+C50)</f>
        <v>9156627725</v>
      </c>
      <c r="D51" s="13">
        <f>SUM(D45+D46-D49+D50)</f>
        <v>5795730482</v>
      </c>
      <c r="E51" s="13">
        <f>SUM(E45+E46-E49+E50)</f>
        <v>5921346142</v>
      </c>
    </row>
    <row r="52" spans="1:5" s="14" customFormat="1" ht="12.75" x14ac:dyDescent="0.2">
      <c r="A52" s="12" t="s">
        <v>40</v>
      </c>
      <c r="B52" s="16"/>
      <c r="C52" s="13">
        <f>SUM(C51-C46)</f>
        <v>9156627725</v>
      </c>
      <c r="D52" s="13">
        <f>SUM(D51-D46)</f>
        <v>5923274351</v>
      </c>
      <c r="E52" s="13">
        <f>SUM(E51-E46)</f>
        <v>6048890011</v>
      </c>
    </row>
    <row r="53" spans="1:5" s="14" customFormat="1" ht="5.0999999999999996" customHeight="1" x14ac:dyDescent="0.2">
      <c r="A53" s="27"/>
      <c r="B53" s="24"/>
      <c r="C53" s="25"/>
      <c r="D53" s="25"/>
      <c r="E53" s="25"/>
    </row>
    <row r="54" spans="1:5" s="14" customFormat="1" ht="9.9499999999999993" customHeight="1" x14ac:dyDescent="0.2">
      <c r="A54" s="16"/>
      <c r="B54" s="16"/>
      <c r="C54" s="26"/>
      <c r="D54" s="26"/>
      <c r="E54" s="26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58455131953</v>
      </c>
      <c r="D57" s="17">
        <f>SUM(D11)</f>
        <v>15012517559</v>
      </c>
      <c r="E57" s="17">
        <f>SUM(E11)</f>
        <v>15012517559</v>
      </c>
    </row>
    <row r="58" spans="1:5" s="14" customFormat="1" ht="12.75" x14ac:dyDescent="0.2">
      <c r="A58" s="16" t="s">
        <v>42</v>
      </c>
      <c r="B58" s="16"/>
      <c r="C58" s="31">
        <f>SUM(C59-C60)</f>
        <v>-132006638</v>
      </c>
      <c r="D58" s="31">
        <f>SUM(D59-D60)</f>
        <v>-35762620</v>
      </c>
      <c r="E58" s="31">
        <f>SUM(E59-E60)</f>
        <v>-35762620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132006638</v>
      </c>
      <c r="D60" s="17">
        <f>SUM(D39)</f>
        <v>35762620</v>
      </c>
      <c r="E60" s="17">
        <f>SUM(E39)</f>
        <v>35762620</v>
      </c>
    </row>
    <row r="61" spans="1:5" s="14" customFormat="1" ht="12.75" x14ac:dyDescent="0.2">
      <c r="A61" s="16" t="s">
        <v>43</v>
      </c>
      <c r="B61" s="12"/>
      <c r="C61" s="17">
        <f>SUM(C15)</f>
        <v>41140552184</v>
      </c>
      <c r="D61" s="17">
        <f>SUM(D15)</f>
        <v>9321440710</v>
      </c>
      <c r="E61" s="17">
        <f>SUM(E15)</f>
        <v>9309037431</v>
      </c>
    </row>
    <row r="62" spans="1:5" s="14" customFormat="1" ht="12.75" x14ac:dyDescent="0.2">
      <c r="A62" s="16" t="s">
        <v>44</v>
      </c>
      <c r="B62" s="16"/>
      <c r="C62" s="21">
        <v>0</v>
      </c>
      <c r="D62" s="17">
        <f>SUM(D18)</f>
        <v>44286963</v>
      </c>
      <c r="E62" s="17">
        <f>SUM(E18)</f>
        <v>44286963</v>
      </c>
    </row>
    <row r="63" spans="1:5" s="14" customFormat="1" ht="12.75" x14ac:dyDescent="0.2">
      <c r="A63" s="12" t="s">
        <v>45</v>
      </c>
      <c r="B63" s="16"/>
      <c r="C63" s="13">
        <f>SUM(C57+C58-C61+C62)</f>
        <v>17182573131</v>
      </c>
      <c r="D63" s="13">
        <f>SUM(D57+D58-D61+D62)</f>
        <v>5699601192</v>
      </c>
      <c r="E63" s="13">
        <f>SUM(E57+E58-E61+E62)</f>
        <v>5712004471</v>
      </c>
    </row>
    <row r="64" spans="1:5" s="14" customFormat="1" ht="12.75" x14ac:dyDescent="0.2">
      <c r="A64" s="12" t="s">
        <v>46</v>
      </c>
      <c r="B64" s="16"/>
      <c r="C64" s="13">
        <f>SUM(C63-C58)</f>
        <v>17314579769</v>
      </c>
      <c r="D64" s="13">
        <f>SUM(D63-D58)</f>
        <v>5735363812</v>
      </c>
      <c r="E64" s="13">
        <f>SUM(E63-E58)</f>
        <v>5747767091</v>
      </c>
    </row>
    <row r="65" spans="1:6" s="14" customFormat="1" ht="5.0999999999999996" customHeight="1" x14ac:dyDescent="0.2">
      <c r="A65" s="27"/>
      <c r="B65" s="24"/>
      <c r="C65" s="25"/>
      <c r="D65" s="25"/>
      <c r="E65" s="25"/>
    </row>
    <row r="66" spans="1:6" s="2" customFormat="1" ht="12.75" x14ac:dyDescent="0.2">
      <c r="A66" s="32" t="s">
        <v>47</v>
      </c>
      <c r="B66" s="32"/>
      <c r="D66" s="33"/>
      <c r="E66" s="33"/>
    </row>
    <row r="67" spans="1:6" s="2" customFormat="1" ht="12.75" x14ac:dyDescent="0.2">
      <c r="D67" s="33"/>
      <c r="E67" s="33"/>
    </row>
    <row r="68" spans="1:6" x14ac:dyDescent="0.25">
      <c r="D68" s="33"/>
      <c r="E68" s="33"/>
      <c r="F68" s="2"/>
    </row>
    <row r="69" spans="1:6" x14ac:dyDescent="0.25">
      <c r="D69" s="33"/>
      <c r="E69" s="33"/>
      <c r="F69" s="2"/>
    </row>
    <row r="70" spans="1:6" x14ac:dyDescent="0.25">
      <c r="D70" s="33"/>
      <c r="E70" s="33"/>
      <c r="F70" s="2"/>
    </row>
    <row r="71" spans="1:6" x14ac:dyDescent="0.25">
      <c r="D71" s="33"/>
      <c r="E71" s="33"/>
      <c r="F71" s="2"/>
    </row>
    <row r="72" spans="1:6" x14ac:dyDescent="0.25">
      <c r="D72" s="33"/>
      <c r="E72" s="33"/>
      <c r="F72" s="2"/>
    </row>
    <row r="73" spans="1:6" x14ac:dyDescent="0.25">
      <c r="A73" s="34"/>
      <c r="B73" s="34"/>
      <c r="C73" s="34"/>
      <c r="D73" s="34"/>
      <c r="E73" s="34"/>
      <c r="F73" s="2"/>
    </row>
    <row r="74" spans="1:6" x14ac:dyDescent="0.25">
      <c r="A74" s="34"/>
      <c r="B74" s="34"/>
      <c r="C74" s="34"/>
      <c r="D74" s="34"/>
      <c r="E74" s="34"/>
      <c r="F74" s="2"/>
    </row>
    <row r="75" spans="1:6" x14ac:dyDescent="0.25">
      <c r="A75" s="35"/>
      <c r="B75" s="35"/>
      <c r="C75" s="35"/>
      <c r="D75" s="35"/>
      <c r="E75" s="35"/>
      <c r="F75" s="2"/>
    </row>
    <row r="76" spans="1:6" x14ac:dyDescent="0.25">
      <c r="D76" s="33"/>
      <c r="E76" s="33"/>
      <c r="F76" s="2"/>
    </row>
    <row r="77" spans="1:6" x14ac:dyDescent="0.25">
      <c r="A77" s="36"/>
      <c r="B77" s="36"/>
      <c r="C77" s="36"/>
      <c r="D77" s="36"/>
      <c r="E77" s="36"/>
      <c r="F77" s="2"/>
    </row>
    <row r="78" spans="1:6" x14ac:dyDescent="0.25">
      <c r="D78" s="33"/>
      <c r="E78" s="33"/>
      <c r="F78" s="2"/>
    </row>
    <row r="79" spans="1:6" x14ac:dyDescent="0.25">
      <c r="D79" s="33"/>
      <c r="E79" s="33"/>
      <c r="F79" s="2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2021-05-18T15:14:01Z</dcterms:created>
  <dcterms:modified xsi:type="dcterms:W3CDTF">2021-05-18T15:14:02Z</dcterms:modified>
</cp:coreProperties>
</file>