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3" r:id="rId1"/>
  </sheets>
  <calcPr calcId="152511"/>
</workbook>
</file>

<file path=xl/calcChain.xml><?xml version="1.0" encoding="utf-8"?>
<calcChain xmlns="http://schemas.openxmlformats.org/spreadsheetml/2006/main">
  <c r="F64" i="3" l="1"/>
  <c r="D64" i="3"/>
  <c r="F63" i="3"/>
  <c r="D63" i="3"/>
  <c r="F58" i="3"/>
  <c r="D58" i="3"/>
  <c r="F56" i="3"/>
  <c r="F70" i="3" s="1"/>
  <c r="D56" i="3"/>
  <c r="D70" i="3" s="1"/>
  <c r="F48" i="3"/>
  <c r="D48" i="3"/>
  <c r="F43" i="3"/>
  <c r="F53" i="3" s="1"/>
  <c r="D43" i="3"/>
  <c r="D53" i="3" s="1"/>
  <c r="F22" i="3"/>
  <c r="D22" i="3"/>
  <c r="F9" i="3"/>
  <c r="F40" i="3" s="1"/>
  <c r="F72" i="3" s="1"/>
  <c r="D9" i="3"/>
  <c r="D40" i="3" s="1"/>
  <c r="D72" i="3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<sst xmlns="http://schemas.openxmlformats.org/spreadsheetml/2006/main" count="64" uniqueCount="56">
  <si>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</si>
  <si>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ÓRGANOS AUTÓNOMOS</t>
  </si>
  <si>
    <t>ESTADO DE FLUJOS DE EFECTIVO CONSOLIDADO</t>
  </si>
  <si>
    <t>DEL 1 DE ENERO AL 31 DE MARZO DE 2021</t>
  </si>
  <si>
    <t>( Pesos )</t>
  </si>
  <si>
    <t>CONCEPTO</t>
  </si>
  <si>
    <t>MAR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</si>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</sst>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2" borderId="0" xfId="4" applyNumberFormat="1" applyFont="1" applyFill="1" applyBorder="1" applyAlignment="1" applyProtection="1">
      <alignment horizontal="center" wrapText="1"/>
    </xf>
    <xf numFmtId="0" fontId="2" fillId="0" borderId="0" xfId="4" applyNumberFormat="1" applyFont="1" applyFill="1" applyBorder="1" applyAlignment="1" applyProtection="1"/>
    <xf numFmtId="0" fontId="1" fillId="0" borderId="0" xfId="4" applyNumberFormat="1" applyFill="1" applyBorder="1" applyAlignment="1" applyProtection="1"/>
    <xf numFmtId="0" fontId="5" fillId="2" borderId="0" xfId="4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4" applyNumberFormat="1" applyFont="1" applyFill="1" applyBorder="1" applyAlignment="1" applyProtection="1">
      <alignment horizontal="center"/>
    </xf>
    <xf numFmtId="0" fontId="7" fillId="3" borderId="1" xfId="4" applyNumberFormat="1" applyFont="1" applyFill="1" applyBorder="1" applyAlignment="1" applyProtection="1">
      <alignment horizontal="center" vertical="center" wrapText="1"/>
    </xf>
    <xf numFmtId="0" fontId="7" fillId="3" borderId="2" xfId="4" applyNumberFormat="1" applyFont="1" applyFill="1" applyBorder="1" applyAlignment="1" applyProtection="1">
      <alignment horizontal="center" vertical="center" wrapText="1"/>
    </xf>
    <xf numFmtId="49" fontId="7" fillId="3" borderId="2" xfId="4" applyNumberFormat="1" applyFont="1" applyFill="1" applyBorder="1" applyAlignment="1">
      <alignment horizontal="center" vertical="center"/>
    </xf>
    <xf numFmtId="49" fontId="7" fillId="3" borderId="3" xfId="4" applyNumberFormat="1" applyFont="1" applyFill="1" applyBorder="1" applyAlignment="1">
      <alignment horizontal="center" vertical="center"/>
    </xf>
    <xf numFmtId="0" fontId="2" fillId="0" borderId="0" xfId="4" applyNumberFormat="1" applyFont="1" applyFill="1" applyBorder="1" applyAlignment="1" applyProtection="1">
      <alignment vertical="center"/>
    </xf>
    <xf numFmtId="0" fontId="1" fillId="0" borderId="0" xfId="4" applyNumberFormat="1" applyFill="1" applyBorder="1" applyAlignment="1" applyProtection="1">
      <alignment vertical="center"/>
    </xf>
    <xf numFmtId="0" fontId="8" fillId="0" borderId="0" xfId="4" applyNumberFormat="1" applyFont="1" applyFill="1" applyBorder="1" applyAlignment="1" applyProtection="1">
      <alignment vertical="top"/>
    </xf>
    <xf numFmtId="164" fontId="8" fillId="0" borderId="0" xfId="4" applyNumberFormat="1" applyFont="1" applyFill="1" applyBorder="1" applyAlignment="1" applyProtection="1">
      <alignment horizontal="right" vertical="top"/>
    </xf>
    <xf numFmtId="0" fontId="1" fillId="0" borderId="0" xfId="4" applyNumberFormat="1" applyFill="1" applyBorder="1" applyAlignment="1" applyProtection="1">
      <alignment vertical="top"/>
    </xf>
    <xf numFmtId="0" fontId="9" fillId="0" borderId="0" xfId="4" applyFont="1" applyFill="1" applyBorder="1" applyAlignment="1">
      <alignment vertical="top"/>
    </xf>
    <xf numFmtId="0" fontId="10" fillId="0" borderId="0" xfId="4" applyFont="1" applyFill="1" applyBorder="1" applyAlignment="1">
      <alignment vertical="top"/>
    </xf>
    <xf numFmtId="3" fontId="11" fillId="0" borderId="0" xfId="4" applyNumberFormat="1" applyFont="1" applyFill="1" applyBorder="1" applyAlignment="1">
      <alignment horizontal="right" vertical="top"/>
    </xf>
    <xf numFmtId="0" fontId="2" fillId="0" borderId="0" xfId="4" applyNumberFormat="1" applyFont="1" applyFill="1" applyBorder="1" applyAlignment="1" applyProtection="1">
      <alignment vertical="top"/>
    </xf>
    <xf numFmtId="164" fontId="10" fillId="0" borderId="0" xfId="4" applyNumberFormat="1" applyFont="1" applyFill="1" applyBorder="1" applyAlignment="1" applyProtection="1">
      <alignment horizontal="right" vertical="top"/>
    </xf>
    <xf numFmtId="0" fontId="12" fillId="0" borderId="0" xfId="4" applyFont="1" applyFill="1" applyBorder="1" applyAlignment="1" applyProtection="1">
      <alignment vertical="top"/>
    </xf>
    <xf numFmtId="164" fontId="11" fillId="0" borderId="0" xfId="4" applyNumberFormat="1" applyFont="1" applyFill="1" applyBorder="1" applyAlignment="1" applyProtection="1">
      <alignment horizontal="right" vertical="top"/>
    </xf>
    <xf numFmtId="0" fontId="12" fillId="0" borderId="0" xfId="4" applyFont="1" applyFill="1" applyBorder="1" applyAlignment="1">
      <alignment horizontal="justify" vertical="top" wrapText="1"/>
    </xf>
    <xf numFmtId="164" fontId="12" fillId="0" borderId="0" xfId="4" applyNumberFormat="1" applyFont="1" applyFill="1" applyBorder="1" applyAlignment="1" applyProtection="1">
      <alignment horizontal="right" vertical="top"/>
    </xf>
    <xf numFmtId="0" fontId="12" fillId="0" borderId="0" xfId="4" applyFont="1" applyFill="1" applyBorder="1" applyAlignment="1">
      <alignment vertical="top"/>
    </xf>
    <xf numFmtId="164" fontId="11" fillId="0" borderId="0" xfId="4" applyNumberFormat="1" applyFont="1" applyFill="1" applyBorder="1" applyAlignment="1">
      <alignment horizontal="right" vertical="top"/>
    </xf>
    <xf numFmtId="0" fontId="13" fillId="0" borderId="0" xfId="4" applyNumberFormat="1" applyFont="1" applyFill="1" applyBorder="1" applyAlignment="1" applyProtection="1">
      <alignment vertical="top"/>
    </xf>
    <xf numFmtId="0" fontId="13" fillId="0" borderId="0" xfId="4" applyNumberFormat="1" applyFont="1" applyFill="1" applyBorder="1" applyAlignment="1" applyProtection="1"/>
    <xf numFmtId="0" fontId="10" fillId="0" borderId="0" xfId="4" applyNumberFormat="1" applyFont="1" applyFill="1" applyBorder="1" applyAlignment="1" applyProtection="1">
      <alignment vertical="top"/>
    </xf>
    <xf numFmtId="0" fontId="11" fillId="0" borderId="0" xfId="4" applyNumberFormat="1" applyFont="1" applyFill="1" applyBorder="1" applyAlignment="1" applyProtection="1">
      <alignment vertical="top"/>
    </xf>
    <xf numFmtId="0" fontId="2" fillId="0" borderId="0" xfId="4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4" applyFont="1" applyFill="1" applyBorder="1" applyAlignment="1">
      <alignment vertical="top"/>
    </xf>
    <xf numFmtId="0" fontId="3" fillId="0" borderId="0" xfId="4" applyFont="1" applyFill="1" applyBorder="1" applyAlignment="1">
      <alignment vertical="top"/>
    </xf>
    <xf numFmtId="0" fontId="9" fillId="0" borderId="0" xfId="4" applyNumberFormat="1" applyFont="1" applyFill="1" applyBorder="1" applyAlignment="1" applyProtection="1">
      <alignment vertical="top"/>
    </xf>
    <xf numFmtId="0" fontId="4" fillId="0" borderId="0" xfId="4" applyFont="1" applyFill="1" applyBorder="1" applyAlignment="1" applyProtection="1">
      <alignment vertical="top"/>
    </xf>
    <xf numFmtId="0" fontId="13" fillId="0" borderId="0" xfId="4" applyFont="1" applyFill="1" applyBorder="1" applyAlignment="1" applyProtection="1"/>
    <xf numFmtId="0" fontId="0" fillId="0" borderId="0" xfId="4" applyFont="1" applyFill="1" applyBorder="1" applyAlignment="1" applyProtection="1"/>
    <xf numFmtId="0" fontId="16" fillId="0" borderId="0" xfId="4" applyNumberFormat="1" applyFont="1" applyFill="1" applyBorder="1" applyAlignment="1" applyProtection="1">
      <alignment vertical="top"/>
    </xf>
    <xf numFmtId="164" fontId="17" fillId="0" borderId="0" xfId="4" applyNumberFormat="1" applyFont="1" applyFill="1" applyBorder="1" applyAlignment="1" applyProtection="1">
      <alignment horizontal="right" vertical="top"/>
    </xf>
    <xf numFmtId="0" fontId="12" fillId="0" borderId="0" xfId="4" applyNumberFormat="1" applyFont="1" applyFill="1" applyBorder="1" applyAlignment="1" applyProtection="1">
      <alignment vertical="top"/>
    </xf>
    <xf numFmtId="0" fontId="2" fillId="0" borderId="0" xfId="4" applyNumberFormat="1" applyFont="1" applyFill="1" applyBorder="1" applyAlignment="1" applyProtection="1">
      <alignment horizontal="center" wrapText="1"/>
    </xf>
    <xf numFmtId="0" fontId="2" fillId="0" borderId="0" xfId="4" applyNumberFormat="1" applyFont="1" applyFill="1" applyBorder="1" applyAlignment="1" applyProtection="1">
      <alignment horizontal="center" wrapText="1"/>
    </xf>
    <xf numFmtId="0" fontId="18" fillId="0" borderId="0" xfId="4" applyNumberFormat="1" applyFont="1" applyFill="1" applyBorder="1" applyAlignment="1" applyProtection="1">
      <alignment vertical="top"/>
    </xf>
    <xf numFmtId="164" fontId="8" fillId="0" borderId="0" xfId="4" applyNumberFormat="1" applyFont="1" applyFill="1" applyBorder="1" applyAlignment="1">
      <alignment horizontal="right" vertical="top"/>
    </xf>
    <xf numFmtId="0" fontId="2" fillId="0" borderId="0" xfId="4" applyFont="1" applyFill="1" applyBorder="1" applyAlignment="1" applyProtection="1">
      <alignment vertical="top"/>
    </xf>
    <xf numFmtId="164" fontId="9" fillId="0" borderId="0" xfId="4" applyNumberFormat="1" applyFont="1" applyFill="1" applyBorder="1" applyAlignment="1" applyProtection="1">
      <alignment horizontal="right" vertical="top"/>
    </xf>
    <xf numFmtId="0" fontId="16" fillId="0" borderId="4" xfId="4" applyNumberFormat="1" applyFont="1" applyFill="1" applyBorder="1" applyAlignment="1" applyProtection="1">
      <alignment vertical="top"/>
    </xf>
    <xf numFmtId="0" fontId="16" fillId="0" borderId="4" xfId="4" applyFont="1" applyFill="1" applyBorder="1" applyAlignment="1" applyProtection="1">
      <alignment vertical="top"/>
    </xf>
    <xf numFmtId="0" fontId="1" fillId="0" borderId="4" xfId="4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4" applyNumberFormat="1" applyFont="1" applyFill="1" applyBorder="1" applyAlignment="1" applyProtection="1"/>
    <xf numFmtId="0" fontId="2" fillId="0" borderId="0" xfId="1" applyFill="1"/>
    <xf numFmtId="4" fontId="1" fillId="0" borderId="0" xfId="4" applyNumberFormat="1" applyFill="1" applyBorder="1" applyAlignment="1" applyProtection="1"/>
    <xf numFmtId="0" fontId="1" fillId="0" borderId="0" xfId="5"/>
    <xf numFmtId="0" fontId="2" fillId="0" borderId="0" xfId="1"/>
  </cellXfs>
  <cellStyles count="6">
    <cellStyle name="Normal" xfId="0" builtinId="0"/>
    <cellStyle name="Normal 17" xfId="1"/>
    <cellStyle name="Normal 2 2" xfId="2"/>
    <cellStyle name="Normal 24" xfId="5"/>
    <cellStyle name="Normal 25" xfId="3"/>
    <cellStyle name="Normal 3 2 2 2 3 7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1.42578125" style="3" customWidth="1"/>
    <col min="4" max="4" width="19.28515625" style="3" customWidth="1"/>
    <col min="5" max="5" width="1.7109375" style="3" customWidth="1"/>
    <col min="6" max="6" width="19.28515625" style="3" customWidth="1"/>
    <col min="7" max="7" width="1.7109375" style="3" customWidth="1"/>
    <col min="8" max="8" width="11.42578125" style="57"/>
    <col min="9" max="16384" width="11.42578125" style="56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1240990879</v>
      </c>
      <c r="E9" s="20"/>
      <c r="F9" s="20">
        <f>SUM(F10:F20)</f>
        <v>5064858670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0</v>
      </c>
      <c r="E16" s="22"/>
      <c r="F16" s="22">
        <v>157252846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1239216104</v>
      </c>
      <c r="E19" s="24"/>
      <c r="F19" s="24">
        <v>4895112808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1774775</v>
      </c>
      <c r="E20" s="26"/>
      <c r="F20" s="26">
        <v>12493016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827502058</v>
      </c>
      <c r="E22" s="20"/>
      <c r="F22" s="20">
        <f>SUM(F23:F38)</f>
        <v>5019999940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575993853</v>
      </c>
      <c r="E23" s="24"/>
      <c r="F23" s="24">
        <v>3225569524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85092625</v>
      </c>
      <c r="E24" s="24"/>
      <c r="F24" s="24">
        <v>140574027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110021182</v>
      </c>
      <c r="E25" s="24"/>
      <c r="F25" s="24">
        <v>1452874663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15000</v>
      </c>
      <c r="E26" s="26"/>
      <c r="F26" s="26">
        <v>0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1970337</v>
      </c>
      <c r="E28" s="26"/>
      <c r="F28" s="26">
        <v>28184129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54256273</v>
      </c>
      <c r="E29" s="26"/>
      <c r="F29" s="26">
        <v>152331894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152788</v>
      </c>
      <c r="E38" s="26"/>
      <c r="F38" s="26">
        <v>20465703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413488821</v>
      </c>
      <c r="E40" s="20"/>
      <c r="F40" s="20">
        <f>SUM(F9-F22)</f>
        <v>44858730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24538290</v>
      </c>
      <c r="E43" s="20"/>
      <c r="F43" s="20">
        <f>SUM(F44:F46)</f>
        <v>620329757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0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267963</v>
      </c>
      <c r="E45" s="26"/>
      <c r="F45" s="26">
        <v>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24270327</v>
      </c>
      <c r="E46" s="26"/>
      <c r="F46" s="26">
        <v>620329757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132668755</v>
      </c>
      <c r="E48" s="20"/>
      <c r="F48" s="20">
        <f>SUM(F49:F51)</f>
        <v>2319299054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6695624</v>
      </c>
      <c r="E49" s="26"/>
      <c r="F49" s="26">
        <v>1513166412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5930458</v>
      </c>
      <c r="E50" s="26"/>
      <c r="F50" s="26">
        <v>590947032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120042673</v>
      </c>
      <c r="E51" s="26"/>
      <c r="F51" s="26">
        <v>215185610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-108130465</v>
      </c>
      <c r="E53" s="20"/>
      <c r="F53" s="20">
        <f>SUM(F43-F48)</f>
        <v>-1698969297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32640568</v>
      </c>
      <c r="E56" s="20"/>
      <c r="F56" s="20">
        <f>SUM(F59:F61)</f>
        <v>2377990924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46</v>
      </c>
      <c r="D59" s="26"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32640568</v>
      </c>
      <c r="E61" s="26"/>
      <c r="F61" s="26">
        <v>2377990924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310358953</v>
      </c>
      <c r="E63" s="20"/>
      <c r="F63" s="20">
        <f>F64+F68</f>
        <v>4558427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0</v>
      </c>
      <c r="E64" s="20"/>
      <c r="F64" s="20">
        <f>SUM(F66:F66)</f>
        <v>0</v>
      </c>
      <c r="G64" s="19"/>
    </row>
    <row r="65" spans="1:9" s="2" customFormat="1" ht="1.5" customHeight="1" x14ac:dyDescent="0.2">
      <c r="A65" s="41"/>
      <c r="B65" s="41"/>
      <c r="C65" s="41"/>
      <c r="D65" s="20"/>
      <c r="E65" s="20"/>
      <c r="F65" s="20"/>
      <c r="G65" s="19"/>
    </row>
    <row r="66" spans="1:9" s="2" customFormat="1" ht="12.75" x14ac:dyDescent="0.2">
      <c r="A66" s="29"/>
      <c r="B66" s="29"/>
      <c r="C66" s="41" t="s">
        <v>46</v>
      </c>
      <c r="D66" s="26">
        <v>0</v>
      </c>
      <c r="E66" s="26"/>
      <c r="F66" s="26">
        <v>0</v>
      </c>
      <c r="G66" s="19"/>
    </row>
    <row r="67" spans="1:9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9" s="2" customFormat="1" ht="12.75" x14ac:dyDescent="0.2">
      <c r="A68" s="41"/>
      <c r="B68" s="41"/>
      <c r="C68" s="41" t="s">
        <v>50</v>
      </c>
      <c r="D68" s="26">
        <v>310358953</v>
      </c>
      <c r="E68" s="26"/>
      <c r="F68" s="26">
        <v>4558427</v>
      </c>
      <c r="G68" s="19"/>
    </row>
    <row r="69" spans="1:9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9" s="3" customFormat="1" x14ac:dyDescent="0.25">
      <c r="A70" s="35" t="s">
        <v>51</v>
      </c>
      <c r="B70" s="29"/>
      <c r="C70" s="29"/>
      <c r="D70" s="20">
        <f>D56-D63</f>
        <v>-277718385</v>
      </c>
      <c r="E70" s="20"/>
      <c r="F70" s="20">
        <f>F56-F63</f>
        <v>2373432497</v>
      </c>
      <c r="G70" s="15"/>
      <c r="H70" s="2"/>
    </row>
    <row r="71" spans="1:9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9" s="3" customFormat="1" x14ac:dyDescent="0.25">
      <c r="A72" s="35" t="s">
        <v>52</v>
      </c>
      <c r="B72" s="29"/>
      <c r="C72" s="29"/>
      <c r="D72" s="47">
        <f>D40+D53+D70</f>
        <v>27639971</v>
      </c>
      <c r="E72" s="20"/>
      <c r="F72" s="47">
        <f>F40+F53+F70</f>
        <v>719321930</v>
      </c>
      <c r="G72" s="15"/>
      <c r="H72" s="2"/>
    </row>
    <row r="73" spans="1:9" s="2" customFormat="1" x14ac:dyDescent="0.2">
      <c r="A73" s="35" t="s">
        <v>53</v>
      </c>
      <c r="B73" s="29"/>
      <c r="C73" s="29"/>
      <c r="D73" s="20">
        <v>986953251</v>
      </c>
      <c r="E73" s="20"/>
      <c r="F73" s="20">
        <v>267631321</v>
      </c>
      <c r="G73" s="19"/>
    </row>
    <row r="74" spans="1:9" s="2" customFormat="1" x14ac:dyDescent="0.2">
      <c r="A74" s="35" t="s">
        <v>54</v>
      </c>
      <c r="B74" s="29"/>
      <c r="C74" s="29"/>
      <c r="D74" s="20">
        <v>1014593222</v>
      </c>
      <c r="E74" s="20"/>
      <c r="F74" s="20">
        <v>986953251</v>
      </c>
      <c r="G74" s="19"/>
    </row>
    <row r="75" spans="1:9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9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9" s="54" customFormat="1" x14ac:dyDescent="0.25">
      <c r="A77" s="53"/>
      <c r="B77" s="53"/>
      <c r="C77" s="53"/>
      <c r="G77" s="3"/>
      <c r="H77" s="2"/>
      <c r="I77" s="3"/>
    </row>
    <row r="78" spans="1:9" s="54" customFormat="1" x14ac:dyDescent="0.25">
      <c r="A78" s="3"/>
      <c r="B78" s="3"/>
      <c r="C78" s="3"/>
      <c r="D78" s="55"/>
      <c r="E78" s="55"/>
      <c r="F78" s="55"/>
      <c r="G78" s="3"/>
      <c r="H78" s="2"/>
      <c r="I78" s="3"/>
    </row>
    <row r="79" spans="1:9" s="54" customFormat="1" x14ac:dyDescent="0.25">
      <c r="A79" s="3"/>
      <c r="B79" s="3"/>
      <c r="C79" s="3"/>
      <c r="G79" s="3"/>
      <c r="H79" s="2"/>
      <c r="I79" s="3"/>
    </row>
    <row r="80" spans="1:9" s="54" customFormat="1" x14ac:dyDescent="0.25">
      <c r="A80" s="3"/>
      <c r="B80" s="3"/>
      <c r="C80" s="3"/>
      <c r="D80" s="3"/>
      <c r="E80" s="3"/>
      <c r="F80" s="3"/>
      <c r="G80" s="3"/>
      <c r="H80" s="2"/>
      <c r="I80" s="3"/>
    </row>
    <row r="81" spans="1:9" s="54" customFormat="1" x14ac:dyDescent="0.25">
      <c r="A81" s="3"/>
      <c r="B81" s="3"/>
      <c r="C81" s="3"/>
      <c r="D81" s="3"/>
      <c r="E81" s="3"/>
      <c r="F81" s="3"/>
      <c r="G81" s="3"/>
      <c r="H81" s="2"/>
      <c r="I81" s="3"/>
    </row>
    <row r="82" spans="1:9" x14ac:dyDescent="0.25">
      <c r="H82" s="2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2021-05-24T16:25:04Z</dcterms:modified>
</cp:coreProperties>
</file>