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005" windowHeight="4710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F35" i="1"/>
  <c r="I35" i="1" s="1"/>
  <c r="F34" i="1"/>
  <c r="I34" i="1" s="1"/>
  <c r="I32" i="1" s="1"/>
  <c r="H32" i="1"/>
  <c r="G32" i="1"/>
  <c r="F32" i="1"/>
  <c r="E32" i="1"/>
  <c r="D32" i="1"/>
  <c r="F30" i="1"/>
  <c r="I30" i="1" s="1"/>
  <c r="F28" i="1"/>
  <c r="I28" i="1" s="1"/>
  <c r="F27" i="1"/>
  <c r="I27" i="1" s="1"/>
  <c r="F26" i="1"/>
  <c r="I26" i="1" s="1"/>
  <c r="F25" i="1"/>
  <c r="I25" i="1" s="1"/>
  <c r="I24" i="1" s="1"/>
  <c r="H24" i="1"/>
  <c r="G24" i="1"/>
  <c r="F24" i="1"/>
  <c r="E24" i="1"/>
  <c r="D24" i="1"/>
  <c r="F22" i="1"/>
  <c r="I22" i="1" s="1"/>
  <c r="I10" i="1" s="1"/>
  <c r="D16" i="1"/>
  <c r="I14" i="1"/>
  <c r="F14" i="1"/>
  <c r="I13" i="1"/>
  <c r="F13" i="1"/>
  <c r="I12" i="1"/>
  <c r="F12" i="1"/>
  <c r="H10" i="1"/>
  <c r="H51" i="1" s="1"/>
  <c r="G10" i="1"/>
  <c r="G51" i="1" s="1"/>
  <c r="F10" i="1"/>
  <c r="E10" i="1"/>
  <c r="E51" i="1" s="1"/>
  <c r="D10" i="1"/>
  <c r="D51" i="1" s="1"/>
  <c r="F51" i="1" s="1"/>
  <c r="I51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<sst xmlns="http://schemas.openxmlformats.org/spreadsheetml/2006/main" count="39" uniqueCount="31">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</sst>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3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2" customFormat="1" ht="12.75" customHeight="1" x14ac:dyDescent="0.25">
      <c r="A10" s="19" t="s">
        <v>14</v>
      </c>
      <c r="B10" s="19"/>
      <c r="C10" s="19"/>
      <c r="D10" s="17">
        <f>SUM(D12+D14+D22+D24+D30)</f>
        <v>1500908992</v>
      </c>
      <c r="E10" s="17">
        <f t="shared" ref="E10:I10" si="0">SUM(E12+E14+E22+E24+E30)</f>
        <v>155168514</v>
      </c>
      <c r="F10" s="17">
        <f t="shared" si="0"/>
        <v>1656077506</v>
      </c>
      <c r="G10" s="17">
        <f t="shared" si="0"/>
        <v>369281260</v>
      </c>
      <c r="H10" s="17">
        <f t="shared" si="0"/>
        <v>354859020</v>
      </c>
      <c r="I10" s="17">
        <f t="shared" si="0"/>
        <v>1286796246</v>
      </c>
      <c r="J10" s="18"/>
      <c r="K10" s="20"/>
      <c r="L10" s="20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20"/>
      <c r="L11" s="20"/>
    </row>
    <row r="12" spans="1:12" s="2" customFormat="1" ht="12.75" customHeight="1" x14ac:dyDescent="0.25">
      <c r="A12" s="15"/>
      <c r="B12" s="21" t="s">
        <v>15</v>
      </c>
      <c r="C12" s="21"/>
      <c r="D12" s="16">
        <v>1310802528</v>
      </c>
      <c r="E12" s="16">
        <v>90312382</v>
      </c>
      <c r="F12" s="16">
        <f>D12+E12</f>
        <v>1401114910</v>
      </c>
      <c r="G12" s="16">
        <v>257606092</v>
      </c>
      <c r="H12" s="16">
        <v>243183852</v>
      </c>
      <c r="I12" s="16">
        <f>F12-G12</f>
        <v>1143508818</v>
      </c>
      <c r="J12" s="18"/>
      <c r="K12" s="20"/>
      <c r="L12" s="20"/>
    </row>
    <row r="13" spans="1:12" s="2" customFormat="1" ht="3" customHeight="1" x14ac:dyDescent="0.25">
      <c r="A13" s="15"/>
      <c r="B13" s="15"/>
      <c r="C13" s="15"/>
      <c r="D13" s="16"/>
      <c r="E13" s="16"/>
      <c r="F13" s="16">
        <f t="shared" ref="F13:F14" si="1">D13+E13</f>
        <v>0</v>
      </c>
      <c r="G13" s="16"/>
      <c r="H13" s="16"/>
      <c r="I13" s="16">
        <f t="shared" ref="I13:I14" si="2">F13-G13</f>
        <v>0</v>
      </c>
      <c r="J13" s="18"/>
      <c r="K13" s="20"/>
      <c r="L13" s="20"/>
    </row>
    <row r="14" spans="1:12" s="2" customFormat="1" ht="12.75" customHeight="1" x14ac:dyDescent="0.25">
      <c r="A14" s="15"/>
      <c r="B14" s="21" t="s">
        <v>16</v>
      </c>
      <c r="C14" s="21"/>
      <c r="D14" s="16">
        <v>190106464</v>
      </c>
      <c r="E14" s="16">
        <v>64856132</v>
      </c>
      <c r="F14" s="16">
        <f t="shared" si="1"/>
        <v>254962596</v>
      </c>
      <c r="G14" s="16">
        <v>111675168</v>
      </c>
      <c r="H14" s="16">
        <v>111675168</v>
      </c>
      <c r="I14" s="16">
        <f t="shared" si="2"/>
        <v>143287428</v>
      </c>
      <c r="J14" s="18"/>
      <c r="K14" s="20"/>
      <c r="L14" s="20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19" t="s">
        <v>27</v>
      </c>
      <c r="B32" s="19"/>
      <c r="C32" s="19"/>
      <c r="D32" s="17">
        <f>SUM(D34+D36+D44+D46)</f>
        <v>940997497</v>
      </c>
      <c r="E32" s="17">
        <f t="shared" ref="E32:I32" si="7">SUM(E34+E36+E44+E46)</f>
        <v>-70259806</v>
      </c>
      <c r="F32" s="17">
        <f t="shared" si="7"/>
        <v>870737691</v>
      </c>
      <c r="G32" s="17">
        <f t="shared" si="7"/>
        <v>178108979</v>
      </c>
      <c r="H32" s="17">
        <f t="shared" si="7"/>
        <v>178108979</v>
      </c>
      <c r="I32" s="17">
        <f t="shared" si="7"/>
        <v>692628712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349000162</v>
      </c>
      <c r="E34" s="16">
        <v>-48889720</v>
      </c>
      <c r="F34" s="16">
        <f>D34+E34</f>
        <v>300110442</v>
      </c>
      <c r="G34" s="16">
        <v>77371971</v>
      </c>
      <c r="H34" s="16">
        <v>77371971</v>
      </c>
      <c r="I34" s="16">
        <f>F34-G34</f>
        <v>222738471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>
        <f t="shared" ref="F35:F36" si="8">D35+E35</f>
        <v>0</v>
      </c>
      <c r="G35" s="16"/>
      <c r="H35" s="16"/>
      <c r="I35" s="16">
        <f t="shared" ref="I35:I36" si="9">F35-G35</f>
        <v>0</v>
      </c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591997335</v>
      </c>
      <c r="E36" s="16">
        <v>-21370086</v>
      </c>
      <c r="F36" s="16">
        <f t="shared" si="8"/>
        <v>570627249</v>
      </c>
      <c r="G36" s="16">
        <v>100737008</v>
      </c>
      <c r="H36" s="16">
        <v>100737008</v>
      </c>
      <c r="I36" s="16">
        <f t="shared" si="9"/>
        <v>469890241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2441906489</v>
      </c>
      <c r="E51" s="24">
        <f>E10+E32</f>
        <v>84908708</v>
      </c>
      <c r="F51" s="24">
        <f>D51+E51</f>
        <v>2526815197</v>
      </c>
      <c r="G51" s="24">
        <f>G10+G32</f>
        <v>547390239</v>
      </c>
      <c r="H51" s="24">
        <f>H10+H32</f>
        <v>532967999</v>
      </c>
      <c r="I51" s="24">
        <f>F51-G51</f>
        <v>1979424958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2021-05-21T15:38:45Z</dcterms:created>
  <dcterms:modified xsi:type="dcterms:W3CDTF">2021-05-21T15:38:46Z</dcterms:modified>
</cp:coreProperties>
</file>