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F41" i="3" l="1"/>
  <c r="F40" i="3"/>
  <c r="F39" i="3" s="1"/>
  <c r="E39" i="3"/>
  <c r="F37" i="3"/>
  <c r="F36" i="3"/>
  <c r="F35" i="3"/>
  <c r="F34" i="3"/>
  <c r="F33" i="3"/>
  <c r="F32" i="3"/>
  <c r="D32" i="3"/>
  <c r="C32" i="3"/>
  <c r="F30" i="3"/>
  <c r="F29" i="3"/>
  <c r="F28" i="3"/>
  <c r="F27" i="3"/>
  <c r="B27" i="3"/>
  <c r="D25" i="3"/>
  <c r="D43" i="3" s="1"/>
  <c r="B25" i="3"/>
  <c r="B43" i="3" s="1"/>
  <c r="F23" i="3"/>
  <c r="F22" i="3"/>
  <c r="F21" i="3" s="1"/>
  <c r="E21" i="3"/>
  <c r="E25" i="3" s="1"/>
  <c r="E43" i="3" s="1"/>
  <c r="F19" i="3"/>
  <c r="F18" i="3"/>
  <c r="F17" i="3"/>
  <c r="F16" i="3"/>
  <c r="F15" i="3"/>
  <c r="F14" i="3"/>
  <c r="D14" i="3"/>
  <c r="C14" i="3"/>
  <c r="C25" i="3" s="1"/>
  <c r="C43" i="3" s="1"/>
  <c r="F12" i="3"/>
  <c r="F11" i="3"/>
  <c r="F10" i="3"/>
  <c r="F9" i="3"/>
  <c r="F25" i="3" s="1"/>
  <c r="F43" i="3" s="1"/>
  <c r="B9" i="3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<sst xmlns="http://schemas.openxmlformats.org/spreadsheetml/2006/main" count="40" uniqueCount="30">
  <si>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</si>
  <si>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ÓRGANOS AUTÓNOMOS</t>
  </si>
  <si>
    <t>ESTADO DE VARIACIÓN EN LA HACIENDA PÚBLICA CONSOLIDADO</t>
  </si>
  <si>
    <t>DEL 1 DE ENERO AL 31 DE MARZO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</si>
  <si>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</si>
  <si>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</si>
  <si>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</si>
  <si>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</si>
  <si>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</si>
  <si>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</si>
  <si>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</si>
  <si>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</si>
  <si>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</si>
  <si>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</si>
  <si>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</si>
  <si>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</si>
  <si>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</si>
  <si>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</si>
  <si>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</si>
  <si>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</si>
  <si>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</si>
  <si>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</si>
  <si>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</si>
  <si>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</si>
  <si>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</si>
  <si>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Marzo de 2021</t>
  </si>
  <si>
    <t>Variaciones de la Hacienda Pública / Patrimonio Generado Neto de Marzo de 2021</t>
  </si>
  <si>
    <t>Cambios en el Exceso o Insuficiencia en la Actualización de la Hacienda Pública / Patrimonio Neto Marzo de 2021</t>
  </si>
  <si>
    <t>Hacienda Pública / Patrimonio Neto Final de Marzo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</si>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</sst>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2" borderId="0" xfId="1" applyFont="1" applyFill="1" applyBorder="1" applyAlignment="1">
      <alignment horizontal="center"/>
    </xf>
    <xf numFmtId="0" fontId="5" fillId="0" borderId="0" xfId="1" applyFont="1" applyBorder="1"/>
    <xf numFmtId="0" fontId="6" fillId="2" borderId="0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0" fontId="2" fillId="0" borderId="0" xfId="1" applyFill="1" applyBorder="1"/>
    <xf numFmtId="0" fontId="10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164" fontId="11" fillId="0" borderId="0" xfId="2" applyNumberFormat="1" applyFont="1" applyFill="1" applyBorder="1" applyAlignment="1">
      <alignment vertical="top"/>
    </xf>
    <xf numFmtId="0" fontId="2" fillId="0" borderId="0" xfId="1" applyFill="1" applyBorder="1" applyAlignment="1">
      <alignment vertical="center"/>
    </xf>
    <xf numFmtId="0" fontId="10" fillId="0" borderId="0" xfId="1" applyFont="1" applyFill="1" applyBorder="1" applyAlignment="1">
      <alignment horizontal="justify" vertical="top" wrapText="1"/>
    </xf>
    <xf numFmtId="0" fontId="12" fillId="0" borderId="0" xfId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 wrapText="1"/>
    </xf>
    <xf numFmtId="0" fontId="2" fillId="0" borderId="0" xfId="1" applyFill="1"/>
    <xf numFmtId="0" fontId="12" fillId="0" borderId="4" xfId="1" applyFont="1" applyFill="1" applyBorder="1" applyAlignment="1">
      <alignment vertical="top" wrapText="1"/>
    </xf>
    <xf numFmtId="164" fontId="12" fillId="0" borderId="4" xfId="1" applyNumberFormat="1" applyFont="1" applyFill="1" applyBorder="1" applyAlignment="1">
      <alignment vertical="top"/>
    </xf>
    <xf numFmtId="0" fontId="13" fillId="0" borderId="5" xfId="1" applyFont="1" applyFill="1" applyBorder="1"/>
    <xf numFmtId="0" fontId="15" fillId="0" borderId="5" xfId="1" applyFont="1" applyFill="1" applyBorder="1"/>
    <xf numFmtId="0" fontId="9" fillId="0" borderId="0" xfId="1" applyFont="1" applyFill="1" applyBorder="1"/>
    <xf numFmtId="164" fontId="2" fillId="0" borderId="0" xfId="1" applyNumberFormat="1" applyFill="1" applyBorder="1"/>
    <xf numFmtId="0" fontId="1" fillId="0" borderId="0" xfId="4"/>
    <xf numFmtId="0" fontId="2" fillId="0" borderId="0" xfId="1" applyBorder="1"/>
  </cellXfs>
  <cellStyles count="5">
    <cellStyle name="Normal" xfId="0" builtinId="0"/>
    <cellStyle name="Normal 17" xfId="1"/>
    <cellStyle name="Normal 2 2" xfId="2"/>
    <cellStyle name="Normal 24" xfId="4"/>
    <cellStyle name="Normal 2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67.28515625" style="29" customWidth="1"/>
    <col min="2" max="2" width="18" style="29" bestFit="1" customWidth="1"/>
    <col min="3" max="3" width="15.85546875" style="29" bestFit="1" customWidth="1"/>
    <col min="4" max="4" width="16.140625" style="29" bestFit="1" customWidth="1"/>
    <col min="5" max="5" width="16.7109375" style="29" customWidth="1"/>
    <col min="6" max="6" width="16.28515625" style="29" customWidth="1"/>
    <col min="7" max="16384" width="11.42578125" style="28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45880730</v>
      </c>
      <c r="C9" s="14"/>
      <c r="D9" s="14"/>
      <c r="E9" s="14"/>
      <c r="F9" s="14">
        <f>SUM(F10:F12)</f>
        <v>45880730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45880730</v>
      </c>
      <c r="C11" s="11"/>
      <c r="D11" s="11"/>
      <c r="E11" s="11"/>
      <c r="F11" s="11">
        <f>SUM(B11)</f>
        <v>45880730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2301982216</v>
      </c>
      <c r="D14" s="14">
        <f>SUM(D15)</f>
        <v>44858730</v>
      </c>
      <c r="E14" s="14"/>
      <c r="F14" s="14">
        <f>SUM(F15:F19)</f>
        <v>2346840946</v>
      </c>
    </row>
    <row r="15" spans="1:6" s="12" customFormat="1" ht="18" customHeight="1" x14ac:dyDescent="0.2">
      <c r="A15" s="10" t="s">
        <v>16</v>
      </c>
      <c r="B15" s="11"/>
      <c r="C15" s="11"/>
      <c r="D15" s="11">
        <v>44858730</v>
      </c>
      <c r="E15" s="11"/>
      <c r="F15" s="11">
        <f>SUM(D15)</f>
        <v>44858730</v>
      </c>
    </row>
    <row r="16" spans="1:6" s="12" customFormat="1" ht="15" customHeight="1" x14ac:dyDescent="0.2">
      <c r="A16" s="10" t="s">
        <v>17</v>
      </c>
      <c r="B16" s="11"/>
      <c r="C16" s="11">
        <v>1948300756</v>
      </c>
      <c r="D16" s="11"/>
      <c r="E16" s="11"/>
      <c r="F16" s="11">
        <f>SUM(C16)</f>
        <v>1948300756</v>
      </c>
    </row>
    <row r="17" spans="1:6" s="12" customFormat="1" ht="15" customHeight="1" x14ac:dyDescent="0.2">
      <c r="A17" s="10" t="s">
        <v>18</v>
      </c>
      <c r="B17" s="11"/>
      <c r="C17" s="11"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45880730</v>
      </c>
      <c r="C25" s="19">
        <f>SUM(C14)</f>
        <v>2301982216</v>
      </c>
      <c r="D25" s="19">
        <f>SUM(D14)</f>
        <v>44858730</v>
      </c>
      <c r="E25" s="19">
        <f>SUM(E21)</f>
        <v>0</v>
      </c>
      <c r="F25" s="19">
        <f>SUM(F9+F14+F21)</f>
        <v>2392721676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18870812</v>
      </c>
      <c r="D32" s="14">
        <f>SUM(D33:D37)</f>
        <v>368630091</v>
      </c>
      <c r="E32" s="14"/>
      <c r="F32" s="14">
        <f>SUM(F33:F37)</f>
        <v>387500903</v>
      </c>
    </row>
    <row r="33" spans="1:7" s="16" customFormat="1" ht="20.100000000000001" customHeight="1" x14ac:dyDescent="0.25">
      <c r="A33" s="10" t="s">
        <v>16</v>
      </c>
      <c r="B33" s="11"/>
      <c r="C33" s="11"/>
      <c r="D33" s="11">
        <v>413488821</v>
      </c>
      <c r="E33" s="11"/>
      <c r="F33" s="11">
        <f>SUM(D33)</f>
        <v>413488821</v>
      </c>
    </row>
    <row r="34" spans="1:7" s="12" customFormat="1" ht="15.75" customHeight="1" x14ac:dyDescent="0.2">
      <c r="A34" s="10" t="s">
        <v>17</v>
      </c>
      <c r="B34" s="11"/>
      <c r="C34" s="11">
        <v>18870812</v>
      </c>
      <c r="D34" s="11">
        <v>-44858730</v>
      </c>
      <c r="E34" s="11"/>
      <c r="F34" s="11">
        <f>SUM(C34:D34)</f>
        <v>-25987918</v>
      </c>
    </row>
    <row r="35" spans="1:7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7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7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7" s="21" customFormat="1" ht="12.75" x14ac:dyDescent="0.2">
      <c r="A38" s="10"/>
      <c r="B38" s="11"/>
      <c r="C38" s="11"/>
      <c r="D38" s="11"/>
      <c r="E38" s="11"/>
      <c r="F38" s="11"/>
    </row>
    <row r="39" spans="1:7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7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7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7" s="21" customFormat="1" ht="12.75" x14ac:dyDescent="0.2">
      <c r="A42" s="10"/>
      <c r="B42" s="11"/>
      <c r="C42" s="11"/>
      <c r="D42" s="11"/>
      <c r="E42" s="11"/>
      <c r="F42" s="11"/>
    </row>
    <row r="43" spans="1:7" s="21" customFormat="1" x14ac:dyDescent="0.2">
      <c r="A43" s="22" t="s">
        <v>28</v>
      </c>
      <c r="B43" s="23">
        <f>SUM(B25+B27)</f>
        <v>45880730</v>
      </c>
      <c r="C43" s="23">
        <f>SUM(C25+C32)</f>
        <v>2320853028</v>
      </c>
      <c r="D43" s="23">
        <f>SUM(D25+D32)</f>
        <v>413488821</v>
      </c>
      <c r="E43" s="23">
        <f>SUM(E25+E39)</f>
        <v>0</v>
      </c>
      <c r="F43" s="23">
        <f>SUM(F25+F27+F32+F39)</f>
        <v>2780222579</v>
      </c>
    </row>
    <row r="44" spans="1:7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7" s="21" customFormat="1" ht="12.75" x14ac:dyDescent="0.2">
      <c r="A45" s="12"/>
      <c r="B45" s="12"/>
      <c r="C45" s="12"/>
      <c r="D45" s="12"/>
      <c r="E45" s="12"/>
      <c r="F45" s="12"/>
    </row>
    <row r="46" spans="1:7" x14ac:dyDescent="0.25">
      <c r="A46" s="12"/>
      <c r="B46" s="12"/>
      <c r="C46" s="12"/>
      <c r="D46" s="12"/>
      <c r="E46" s="12"/>
      <c r="F46" s="27"/>
      <c r="G46" s="21"/>
    </row>
    <row r="47" spans="1:7" x14ac:dyDescent="0.25">
      <c r="A47" s="12"/>
      <c r="B47" s="12"/>
      <c r="C47" s="12"/>
      <c r="D47" s="12"/>
      <c r="E47" s="12"/>
      <c r="F47" s="12"/>
      <c r="G47" s="21"/>
    </row>
    <row r="48" spans="1:7" x14ac:dyDescent="0.25">
      <c r="A48" s="12"/>
      <c r="B48" s="12"/>
      <c r="C48" s="12"/>
      <c r="D48" s="12"/>
      <c r="E48" s="12"/>
      <c r="F48" s="12"/>
      <c r="G48" s="21"/>
    </row>
    <row r="49" spans="1:7" x14ac:dyDescent="0.25">
      <c r="A49" s="12"/>
      <c r="B49" s="12"/>
      <c r="C49" s="12"/>
      <c r="D49" s="12"/>
      <c r="E49" s="12"/>
      <c r="F49" s="12"/>
      <c r="G49" s="21"/>
    </row>
    <row r="50" spans="1:7" x14ac:dyDescent="0.25">
      <c r="A50" s="12"/>
      <c r="B50" s="12"/>
      <c r="C50" s="12"/>
      <c r="D50" s="12"/>
      <c r="E50" s="12"/>
      <c r="F50" s="12"/>
      <c r="G50" s="21"/>
    </row>
    <row r="51" spans="1:7" x14ac:dyDescent="0.25">
      <c r="A51" s="12"/>
      <c r="B51" s="12"/>
      <c r="C51" s="12"/>
      <c r="D51" s="12"/>
      <c r="E51" s="12"/>
      <c r="F51" s="12"/>
      <c r="G51" s="21"/>
    </row>
    <row r="52" spans="1:7" x14ac:dyDescent="0.25">
      <c r="A52" s="12"/>
      <c r="B52" s="12"/>
      <c r="C52" s="12"/>
      <c r="D52" s="12"/>
      <c r="E52" s="12"/>
      <c r="F52" s="12"/>
      <c r="G52" s="21"/>
    </row>
    <row r="53" spans="1:7" x14ac:dyDescent="0.25">
      <c r="A53" s="12"/>
      <c r="B53" s="12"/>
      <c r="C53" s="12"/>
      <c r="D53" s="12"/>
      <c r="E53" s="12"/>
      <c r="F53" s="12"/>
      <c r="G53" s="21"/>
    </row>
    <row r="54" spans="1:7" x14ac:dyDescent="0.25">
      <c r="A54" s="12"/>
      <c r="B54" s="12"/>
      <c r="C54" s="12"/>
      <c r="D54" s="12"/>
      <c r="E54" s="12"/>
      <c r="F54" s="12"/>
      <c r="G54" s="21"/>
    </row>
    <row r="55" spans="1:7" x14ac:dyDescent="0.25">
      <c r="A55" s="12"/>
      <c r="B55" s="12"/>
      <c r="C55" s="12"/>
      <c r="D55" s="12"/>
      <c r="E55" s="12"/>
      <c r="F55" s="12"/>
      <c r="G55" s="21"/>
    </row>
    <row r="56" spans="1:7" x14ac:dyDescent="0.25">
      <c r="A56" s="12"/>
      <c r="B56" s="12"/>
      <c r="C56" s="12"/>
      <c r="D56" s="12"/>
      <c r="E56" s="12"/>
      <c r="F56" s="12"/>
      <c r="G56" s="2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2021-05-24T16:23:08Z</dcterms:modified>
</cp:coreProperties>
</file>