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Magin Presupuestal\"/>
    </mc:Choice>
  </mc:AlternateContent>
  <bookViews>
    <workbookView xWindow="0" yWindow="0" windowWidth="15480" windowHeight="11640"/>
  </bookViews>
  <sheets>
    <sheet name="19 Programática OA" sheetId="45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45" l="1"/>
  <c r="I34" i="45"/>
  <c r="F33" i="45"/>
  <c r="I33" i="45"/>
  <c r="F32" i="45"/>
  <c r="I32" i="45"/>
  <c r="F31" i="45"/>
  <c r="I31" i="45"/>
  <c r="H30" i="45"/>
  <c r="G30" i="45"/>
  <c r="E30" i="45"/>
  <c r="D30" i="45"/>
  <c r="F30" i="45"/>
  <c r="I30" i="45"/>
  <c r="F29" i="45"/>
  <c r="I29" i="45"/>
  <c r="F28" i="45"/>
  <c r="I28" i="45"/>
  <c r="H27" i="45"/>
  <c r="G27" i="45"/>
  <c r="E27" i="45"/>
  <c r="D27" i="45"/>
  <c r="F27" i="45"/>
  <c r="I27" i="45"/>
  <c r="F26" i="45"/>
  <c r="I26" i="45"/>
  <c r="F25" i="45"/>
  <c r="I25" i="45"/>
  <c r="H24" i="45"/>
  <c r="G24" i="45"/>
  <c r="E24" i="45"/>
  <c r="D24" i="45"/>
  <c r="F24" i="45"/>
  <c r="F23" i="45"/>
  <c r="I23" i="45"/>
  <c r="F22" i="45"/>
  <c r="I22" i="45"/>
  <c r="F21" i="45"/>
  <c r="I21" i="45"/>
  <c r="F20" i="45"/>
  <c r="I20" i="45"/>
  <c r="F19" i="45"/>
  <c r="I19" i="45"/>
  <c r="F18" i="45"/>
  <c r="I18" i="45"/>
  <c r="H17" i="45"/>
  <c r="G17" i="45"/>
  <c r="E17" i="45"/>
  <c r="E12" i="45"/>
  <c r="E10" i="45"/>
  <c r="D17" i="45"/>
  <c r="F16" i="45"/>
  <c r="I16" i="45"/>
  <c r="F15" i="45"/>
  <c r="I15" i="45"/>
  <c r="H14" i="45"/>
  <c r="G14" i="45"/>
  <c r="E14" i="45"/>
  <c r="D14" i="45"/>
  <c r="F14" i="45"/>
  <c r="F13" i="45"/>
  <c r="I13" i="45"/>
  <c r="I14" i="45"/>
  <c r="I24" i="45"/>
  <c r="H12" i="45"/>
  <c r="H10" i="45"/>
  <c r="F17" i="45"/>
  <c r="I17" i="45"/>
  <c r="G12" i="45"/>
  <c r="G10" i="45"/>
  <c r="D12" i="45"/>
  <c r="D10" i="45"/>
  <c r="F10" i="45"/>
  <c r="I10" i="45"/>
  <c r="F12" i="45"/>
  <c r="I12" i="45"/>
</calcChain>
</file>

<file path=xl/sharedStrings.xml><?xml version="1.0" encoding="utf-8"?>
<sst xmlns="http://schemas.openxmlformats.org/spreadsheetml/2006/main" count="40" uniqueCount="40">
  <si>
    <t>ÓRGANOS AUTÓNOMOS</t>
  </si>
  <si>
    <t>GASTO POR CATEGORÍA PROGRAMÁTICA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</si>
  <si>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</si>
  <si>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</si>
  <si>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</si>
  <si>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</si>
  <si>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</si>
  <si>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</si>
  <si>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</si>
  <si>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</si>
  <si>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</si>
  <si>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 + 2)</t>
  </si>
  <si>
    <t>6 = (3 - 4)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</si>
  <si>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</si>
  <si>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</si>
  <si>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</si>
  <si>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</si>
  <si>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</si>
  <si>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</si>
  <si>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</si>
  <si>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Planeación, Seguimiento y Evaluación de Políticas Públicas</t>
  </si>
  <si>
    <t>Promoción y Fomento</t>
  </si>
  <si>
    <t>Regulación y Supervisión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</si>
  <si>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</si>
  <si>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</si>
  <si>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</si>
  <si>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</si>
  <si>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</si>
  <si>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</si>
  <si>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</si>
  <si>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</si>
  <si>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</si>
  <si>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</si>
  <si>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</si>
  <si>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</si>
  <si>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</si>
  <si>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</si>
  <si>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Gasto Federalizado - Participaciones a Entidades Federativas y Municipios</t>
  </si>
  <si>
    <t>GOBIERNO CONSTITUCIONAL DEL ESTADO DE CHIAPAS</t>
  </si>
  <si>
    <t>DEL 1 DE ENERO AL 31 DE MARZO 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</si>
</sst>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;\ \(#\ ###\ ###\ ##0\)"/>
    <numFmt numFmtId="165" formatCode="#\ ###\ ###\ ##0;\(#\ ###\ ###\ ##0\)"/>
    <numFmt numFmtId="166" formatCode="#\ ###\ ###\ ###;\ \(#\ ###\ ###\ ###\)"/>
  </numFmts>
  <fonts count="15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1">
    <xf numFmtId="0" fontId="0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3" fillId="0" borderId="0" xfId="0" applyFont="1"/>
    <xf numFmtId="0" fontId="4" fillId="0" borderId="0" xfId="0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164" fontId="6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left" vertical="top"/>
    </xf>
    <xf numFmtId="0" fontId="0" fillId="0" borderId="0" xfId="0" applyFill="1" applyAlignment="1">
      <alignment vertical="top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/>
    </xf>
    <xf numFmtId="165" fontId="2" fillId="0" borderId="0" xfId="6" applyNumberFormat="1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165" fontId="6" fillId="0" borderId="0" xfId="6" applyNumberFormat="1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166" fontId="9" fillId="0" borderId="0" xfId="0" applyNumberFormat="1" applyFont="1" applyFill="1" applyBorder="1" applyAlignment="1">
      <alignment horizontal="right" vertical="top"/>
    </xf>
    <xf numFmtId="1" fontId="9" fillId="0" borderId="0" xfId="0" applyNumberFormat="1" applyFont="1" applyFill="1" applyBorder="1" applyAlignment="1">
      <alignment horizontal="right" vertical="top"/>
    </xf>
    <xf numFmtId="0" fontId="4" fillId="0" borderId="0" xfId="0" applyFont="1" applyFill="1"/>
    <xf numFmtId="0" fontId="3" fillId="0" borderId="0" xfId="0" applyFont="1" applyFill="1"/>
    <xf numFmtId="0" fontId="4" fillId="0" borderId="0" xfId="0" applyFont="1"/>
    <xf numFmtId="0" fontId="0" fillId="0" borderId="0" xfId="0" applyFill="1"/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justify" vertical="top"/>
    </xf>
    <xf numFmtId="0" fontId="8" fillId="0" borderId="1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</cellXfs>
  <cellStyles count="11">
    <cellStyle name="Normal" xfId="0" builtinId="0"/>
    <cellStyle name="Normal 11" xfId="8"/>
    <cellStyle name="Normal 12" xfId="9"/>
    <cellStyle name="Normal 2" xfId="10"/>
    <cellStyle name="Normal 2 2" xfId="2"/>
    <cellStyle name="Normal 3" xfId="4"/>
    <cellStyle name="Normal 3_1. Ingreso Público" xfId="6"/>
    <cellStyle name="Normal 4" xfId="7"/>
    <cellStyle name="Normal 4 2 3" xfId="3"/>
    <cellStyle name="Normal 5" xfId="1"/>
    <cellStyle name="Normal 6 2 2" xfId="5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showGridLines="0" tabSelected="1" workbookViewId="0">
      <selection activeCell="A36" sqref="A1:I36"/>
    </sheetView>
  </sheetViews>
  <sheetFormatPr baseColWidth="10" defaultRowHeight="15" x14ac:dyDescent="0.25"/>
  <cols>
    <col min="1" max="2" width="2.7109375" style="21" customWidth="1"/>
    <col min="3" max="3" width="50.7109375" style="21" customWidth="1"/>
    <col min="4" max="4" width="13.7109375" style="21" customWidth="1"/>
    <col min="5" max="9" width="15.7109375" style="21" customWidth="1"/>
    <col min="10" max="10" width="11.42578125" style="1"/>
  </cols>
  <sheetData>
    <row r="1" spans="1:10" x14ac:dyDescent="0.25">
      <c r="A1" s="29" t="s">
        <v>38</v>
      </c>
      <c r="B1" s="29"/>
      <c r="C1" s="29"/>
      <c r="D1" s="29"/>
      <c r="E1" s="29"/>
      <c r="F1" s="29"/>
      <c r="G1" s="29"/>
      <c r="H1" s="29"/>
      <c r="I1" s="29"/>
    </row>
    <row r="2" spans="1:10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</row>
    <row r="3" spans="1:10" x14ac:dyDescent="0.25">
      <c r="A3" s="29" t="s">
        <v>1</v>
      </c>
      <c r="B3" s="29"/>
      <c r="C3" s="29"/>
      <c r="D3" s="29"/>
      <c r="E3" s="29"/>
      <c r="F3" s="29"/>
      <c r="G3" s="29"/>
      <c r="H3" s="29"/>
      <c r="I3" s="29"/>
    </row>
    <row r="4" spans="1:10" x14ac:dyDescent="0.25">
      <c r="A4" s="30" t="s">
        <v>39</v>
      </c>
      <c r="B4" s="30"/>
      <c r="C4" s="30"/>
      <c r="D4" s="30"/>
      <c r="E4" s="30"/>
      <c r="F4" s="30"/>
      <c r="G4" s="30"/>
      <c r="H4" s="30"/>
      <c r="I4" s="30"/>
    </row>
    <row r="5" spans="1:10" x14ac:dyDescent="0.25">
      <c r="A5" s="30" t="s">
        <v>2</v>
      </c>
      <c r="B5" s="30"/>
      <c r="C5" s="30"/>
      <c r="D5" s="30"/>
      <c r="E5" s="30"/>
      <c r="F5" s="30"/>
      <c r="G5" s="30"/>
      <c r="H5" s="30"/>
      <c r="I5" s="30"/>
    </row>
    <row r="6" spans="1:10" x14ac:dyDescent="0.25">
      <c r="A6" s="31" t="s">
        <v>3</v>
      </c>
      <c r="B6" s="32"/>
      <c r="C6" s="32"/>
      <c r="D6" s="37" t="s">
        <v>4</v>
      </c>
      <c r="E6" s="37"/>
      <c r="F6" s="37"/>
      <c r="G6" s="37"/>
      <c r="H6" s="37"/>
      <c r="I6" s="38" t="s">
        <v>5</v>
      </c>
    </row>
    <row r="7" spans="1:10" ht="24" x14ac:dyDescent="0.25">
      <c r="A7" s="33"/>
      <c r="B7" s="34"/>
      <c r="C7" s="34"/>
      <c r="D7" s="23" t="s">
        <v>6</v>
      </c>
      <c r="E7" s="23" t="s">
        <v>7</v>
      </c>
      <c r="F7" s="23" t="s">
        <v>8</v>
      </c>
      <c r="G7" s="23" t="s">
        <v>9</v>
      </c>
      <c r="H7" s="23" t="s">
        <v>10</v>
      </c>
      <c r="I7" s="39"/>
    </row>
    <row r="8" spans="1:10" x14ac:dyDescent="0.25">
      <c r="A8" s="35"/>
      <c r="B8" s="36"/>
      <c r="C8" s="36"/>
      <c r="D8" s="24">
        <v>1</v>
      </c>
      <c r="E8" s="24">
        <v>2</v>
      </c>
      <c r="F8" s="24" t="s">
        <v>11</v>
      </c>
      <c r="G8" s="24">
        <v>4</v>
      </c>
      <c r="H8" s="24">
        <v>5</v>
      </c>
      <c r="I8" s="25" t="s">
        <v>12</v>
      </c>
    </row>
    <row r="9" spans="1:10" s="22" customFormat="1" ht="3" customHeight="1" x14ac:dyDescent="0.2">
      <c r="A9" s="2"/>
      <c r="B9" s="2"/>
      <c r="C9" s="2"/>
      <c r="D9" s="3"/>
      <c r="E9" s="3"/>
      <c r="F9" s="3"/>
      <c r="G9" s="3"/>
      <c r="H9" s="3"/>
      <c r="I9" s="3"/>
      <c r="J9" s="4"/>
    </row>
    <row r="10" spans="1:10" s="22" customFormat="1" x14ac:dyDescent="0.2">
      <c r="A10" s="26" t="s">
        <v>13</v>
      </c>
      <c r="B10" s="26"/>
      <c r="C10" s="26"/>
      <c r="D10" s="5">
        <f>SUM(D12,D33,D34)</f>
        <v>3858727714</v>
      </c>
      <c r="E10" s="5">
        <f>SUM(E12,E33,E34)</f>
        <v>200927680</v>
      </c>
      <c r="F10" s="5">
        <f>D10+E10</f>
        <v>4059655394</v>
      </c>
      <c r="G10" s="5">
        <f>SUM(G12,G33,G34)</f>
        <v>856820387</v>
      </c>
      <c r="H10" s="5">
        <f>SUM(H12,H33,H34)</f>
        <v>839945392</v>
      </c>
      <c r="I10" s="5">
        <f>F10-G10</f>
        <v>3202835007</v>
      </c>
      <c r="J10" s="4"/>
    </row>
    <row r="11" spans="1:10" s="22" customFormat="1" ht="12" customHeight="1" x14ac:dyDescent="0.2">
      <c r="A11" s="2"/>
      <c r="B11" s="2"/>
      <c r="C11" s="2"/>
      <c r="D11" s="3"/>
      <c r="E11" s="3"/>
      <c r="F11" s="3"/>
      <c r="G11" s="3"/>
      <c r="H11" s="3"/>
      <c r="I11" s="3"/>
      <c r="J11" s="4"/>
    </row>
    <row r="12" spans="1:10" s="22" customFormat="1" x14ac:dyDescent="0.2">
      <c r="A12" s="6" t="s">
        <v>14</v>
      </c>
      <c r="B12" s="6"/>
      <c r="C12" s="6"/>
      <c r="D12" s="5">
        <f>SUM(D13,D14,D17,D24,D27,D30)</f>
        <v>3858727714</v>
      </c>
      <c r="E12" s="5">
        <f>SUM(E13,E14,E17,E24,E27,E30)</f>
        <v>200927680</v>
      </c>
      <c r="F12" s="5">
        <f t="shared" ref="F12:F34" si="0">D12+E12</f>
        <v>4059655394</v>
      </c>
      <c r="G12" s="5">
        <f>SUM(G13,G14,G17,G24,G27,G30)</f>
        <v>856820387</v>
      </c>
      <c r="H12" s="5">
        <f>SUM(H13,H14,H17,H24,H27,H30)</f>
        <v>839945392</v>
      </c>
      <c r="I12" s="5">
        <f t="shared" ref="I12:I14" si="1">F12-G12</f>
        <v>3202835007</v>
      </c>
      <c r="J12" s="4"/>
    </row>
    <row r="13" spans="1:10" s="22" customFormat="1" ht="24" x14ac:dyDescent="0.2">
      <c r="A13" s="6"/>
      <c r="B13" s="7"/>
      <c r="C13" s="8" t="s">
        <v>37</v>
      </c>
      <c r="D13" s="12">
        <v>0</v>
      </c>
      <c r="E13" s="12">
        <v>0</v>
      </c>
      <c r="F13" s="12">
        <f t="shared" si="0"/>
        <v>0</v>
      </c>
      <c r="G13" s="12">
        <v>0</v>
      </c>
      <c r="H13" s="12">
        <v>0</v>
      </c>
      <c r="I13" s="12">
        <f>F13-G13</f>
        <v>0</v>
      </c>
      <c r="J13" s="4"/>
    </row>
    <row r="14" spans="1:10" s="22" customFormat="1" ht="27" customHeight="1" x14ac:dyDescent="0.2">
      <c r="A14" s="7"/>
      <c r="B14" s="27" t="s">
        <v>15</v>
      </c>
      <c r="C14" s="27"/>
      <c r="D14" s="5">
        <f>SUM(D15:D16)</f>
        <v>911589528</v>
      </c>
      <c r="E14" s="5">
        <f t="shared" ref="E14:H14" si="2">SUM(E15:E16)</f>
        <v>4498646</v>
      </c>
      <c r="F14" s="5">
        <f t="shared" si="0"/>
        <v>916088174</v>
      </c>
      <c r="G14" s="5">
        <f t="shared" si="2"/>
        <v>209000834</v>
      </c>
      <c r="H14" s="5">
        <f t="shared" si="2"/>
        <v>197795714</v>
      </c>
      <c r="I14" s="5">
        <f t="shared" si="1"/>
        <v>707087340</v>
      </c>
      <c r="J14" s="4"/>
    </row>
    <row r="15" spans="1:10" s="22" customFormat="1" x14ac:dyDescent="0.2">
      <c r="A15" s="9"/>
      <c r="B15" s="7"/>
      <c r="C15" s="9" t="s">
        <v>16</v>
      </c>
      <c r="D15" s="12">
        <v>911589528</v>
      </c>
      <c r="E15" s="12">
        <v>4498646</v>
      </c>
      <c r="F15" s="12">
        <f t="shared" si="0"/>
        <v>916088174</v>
      </c>
      <c r="G15" s="12">
        <v>209000834</v>
      </c>
      <c r="H15" s="12">
        <v>197795714</v>
      </c>
      <c r="I15" s="12">
        <f>F15-G15</f>
        <v>707087340</v>
      </c>
      <c r="J15" s="4"/>
    </row>
    <row r="16" spans="1:10" s="22" customFormat="1" x14ac:dyDescent="0.2">
      <c r="A16" s="9"/>
      <c r="B16" s="7"/>
      <c r="C16" s="9" t="s">
        <v>17</v>
      </c>
      <c r="D16" s="10">
        <v>0</v>
      </c>
      <c r="E16" s="10">
        <v>0</v>
      </c>
      <c r="F16" s="12">
        <f t="shared" si="0"/>
        <v>0</v>
      </c>
      <c r="G16" s="10">
        <v>0</v>
      </c>
      <c r="H16" s="10">
        <v>0</v>
      </c>
      <c r="I16" s="12">
        <f>F16-G16</f>
        <v>0</v>
      </c>
      <c r="J16" s="4"/>
    </row>
    <row r="17" spans="1:10" s="22" customFormat="1" x14ac:dyDescent="0.2">
      <c r="A17" s="7"/>
      <c r="B17" s="11" t="s">
        <v>18</v>
      </c>
      <c r="C17" s="11"/>
      <c r="D17" s="5">
        <f>SUM(D18:D23)</f>
        <v>2937596454</v>
      </c>
      <c r="E17" s="5">
        <f t="shared" ref="E17:H17" si="3">SUM(E18:E23)</f>
        <v>196429034</v>
      </c>
      <c r="F17" s="5">
        <f t="shared" si="0"/>
        <v>3134025488</v>
      </c>
      <c r="G17" s="5">
        <f t="shared" si="3"/>
        <v>645933479</v>
      </c>
      <c r="H17" s="5">
        <f t="shared" si="3"/>
        <v>640407830</v>
      </c>
      <c r="I17" s="5">
        <f>F17-G17</f>
        <v>2488092009</v>
      </c>
      <c r="J17" s="4"/>
    </row>
    <row r="18" spans="1:10" s="22" customFormat="1" x14ac:dyDescent="0.2">
      <c r="A18" s="9"/>
      <c r="B18" s="7"/>
      <c r="C18" s="9" t="s">
        <v>19</v>
      </c>
      <c r="D18" s="12">
        <v>2903206384</v>
      </c>
      <c r="E18" s="12">
        <v>176929034</v>
      </c>
      <c r="F18" s="12">
        <f t="shared" si="0"/>
        <v>3080135418</v>
      </c>
      <c r="G18" s="12">
        <v>638191562</v>
      </c>
      <c r="H18" s="12">
        <v>633775844</v>
      </c>
      <c r="I18" s="12">
        <f t="shared" ref="I18:I23" si="4">F18-G18</f>
        <v>2441943856</v>
      </c>
      <c r="J18" s="4"/>
    </row>
    <row r="19" spans="1:10" s="22" customFormat="1" x14ac:dyDescent="0.2">
      <c r="A19" s="9"/>
      <c r="B19" s="7"/>
      <c r="C19" s="9" t="s">
        <v>20</v>
      </c>
      <c r="D19" s="10">
        <v>0</v>
      </c>
      <c r="E19" s="10">
        <v>0</v>
      </c>
      <c r="F19" s="12">
        <f t="shared" si="0"/>
        <v>0</v>
      </c>
      <c r="G19" s="10">
        <v>0</v>
      </c>
      <c r="H19" s="10">
        <v>0</v>
      </c>
      <c r="I19" s="12">
        <f t="shared" si="4"/>
        <v>0</v>
      </c>
      <c r="J19" s="4"/>
    </row>
    <row r="20" spans="1:10" s="22" customFormat="1" x14ac:dyDescent="0.2">
      <c r="A20" s="13"/>
      <c r="B20" s="7"/>
      <c r="C20" s="9" t="s">
        <v>21</v>
      </c>
      <c r="D20" s="12">
        <v>0</v>
      </c>
      <c r="E20" s="12">
        <v>0</v>
      </c>
      <c r="F20" s="12">
        <f t="shared" si="0"/>
        <v>0</v>
      </c>
      <c r="G20" s="12">
        <v>0</v>
      </c>
      <c r="H20" s="12">
        <v>0</v>
      </c>
      <c r="I20" s="12">
        <f t="shared" si="4"/>
        <v>0</v>
      </c>
      <c r="J20" s="4"/>
    </row>
    <row r="21" spans="1:10" s="22" customFormat="1" x14ac:dyDescent="0.2">
      <c r="A21" s="14"/>
      <c r="B21" s="7"/>
      <c r="C21" s="9" t="s">
        <v>22</v>
      </c>
      <c r="D21" s="12">
        <v>0</v>
      </c>
      <c r="E21" s="12">
        <v>0</v>
      </c>
      <c r="F21" s="12">
        <f t="shared" si="0"/>
        <v>0</v>
      </c>
      <c r="G21" s="12">
        <v>0</v>
      </c>
      <c r="H21" s="12">
        <v>0</v>
      </c>
      <c r="I21" s="12">
        <f t="shared" si="4"/>
        <v>0</v>
      </c>
      <c r="J21" s="4"/>
    </row>
    <row r="22" spans="1:10" s="22" customFormat="1" x14ac:dyDescent="0.2">
      <c r="A22" s="13"/>
      <c r="B22" s="7"/>
      <c r="C22" s="9" t="s">
        <v>23</v>
      </c>
      <c r="D22" s="12">
        <v>34390070</v>
      </c>
      <c r="E22" s="12">
        <v>19500000</v>
      </c>
      <c r="F22" s="12">
        <f t="shared" si="0"/>
        <v>53890070</v>
      </c>
      <c r="G22" s="12">
        <v>7741917</v>
      </c>
      <c r="H22" s="12">
        <v>6631986</v>
      </c>
      <c r="I22" s="12">
        <f t="shared" si="4"/>
        <v>46148153</v>
      </c>
      <c r="J22" s="4"/>
    </row>
    <row r="23" spans="1:10" s="22" customFormat="1" x14ac:dyDescent="0.2">
      <c r="A23" s="13"/>
      <c r="B23" s="7"/>
      <c r="C23" s="9" t="s">
        <v>24</v>
      </c>
      <c r="D23" s="10">
        <v>0</v>
      </c>
      <c r="E23" s="10">
        <v>0</v>
      </c>
      <c r="F23" s="12">
        <f t="shared" si="0"/>
        <v>0</v>
      </c>
      <c r="G23" s="10">
        <v>0</v>
      </c>
      <c r="H23" s="10">
        <v>0</v>
      </c>
      <c r="I23" s="12">
        <f t="shared" si="4"/>
        <v>0</v>
      </c>
      <c r="J23" s="4"/>
    </row>
    <row r="24" spans="1:10" s="22" customFormat="1" x14ac:dyDescent="0.2">
      <c r="A24" s="7"/>
      <c r="B24" s="11" t="s">
        <v>25</v>
      </c>
      <c r="C24" s="11"/>
      <c r="D24" s="5">
        <f>SUM(D25:D26)</f>
        <v>9541732</v>
      </c>
      <c r="E24" s="5">
        <f t="shared" ref="E24:H24" si="5">SUM(E25:E26)</f>
        <v>0</v>
      </c>
      <c r="F24" s="5">
        <f t="shared" si="0"/>
        <v>9541732</v>
      </c>
      <c r="G24" s="5">
        <f t="shared" si="5"/>
        <v>1886074</v>
      </c>
      <c r="H24" s="5">
        <f t="shared" si="5"/>
        <v>1741848</v>
      </c>
      <c r="I24" s="5">
        <f>F24-G24</f>
        <v>7655658</v>
      </c>
      <c r="J24" s="4"/>
    </row>
    <row r="25" spans="1:10" s="22" customFormat="1" ht="24" x14ac:dyDescent="0.2">
      <c r="A25" s="9"/>
      <c r="B25" s="7"/>
      <c r="C25" s="8" t="s">
        <v>26</v>
      </c>
      <c r="D25" s="10">
        <v>0</v>
      </c>
      <c r="E25" s="10">
        <v>0</v>
      </c>
      <c r="F25" s="12">
        <f t="shared" si="0"/>
        <v>0</v>
      </c>
      <c r="G25" s="10">
        <v>0</v>
      </c>
      <c r="H25" s="10">
        <v>0</v>
      </c>
      <c r="I25" s="12">
        <f t="shared" ref="I25:I26" si="6">F25-G25</f>
        <v>0</v>
      </c>
      <c r="J25" s="4"/>
    </row>
    <row r="26" spans="1:10" s="22" customFormat="1" x14ac:dyDescent="0.2">
      <c r="A26" s="9"/>
      <c r="B26" s="7"/>
      <c r="C26" s="9" t="s">
        <v>27</v>
      </c>
      <c r="D26" s="10">
        <v>9541732</v>
      </c>
      <c r="E26" s="10">
        <v>0</v>
      </c>
      <c r="F26" s="12">
        <f t="shared" si="0"/>
        <v>9541732</v>
      </c>
      <c r="G26" s="10">
        <v>1886074</v>
      </c>
      <c r="H26" s="10">
        <v>1741848</v>
      </c>
      <c r="I26" s="12">
        <f t="shared" si="6"/>
        <v>7655658</v>
      </c>
      <c r="J26" s="4"/>
    </row>
    <row r="27" spans="1:10" s="22" customFormat="1" x14ac:dyDescent="0.2">
      <c r="A27" s="7"/>
      <c r="B27" s="11" t="s">
        <v>28</v>
      </c>
      <c r="C27" s="11"/>
      <c r="D27" s="5">
        <f>SUM(D28:D29)</f>
        <v>0</v>
      </c>
      <c r="E27" s="5">
        <f t="shared" ref="E27:H27" si="7">SUM(E28:E29)</f>
        <v>0</v>
      </c>
      <c r="F27" s="5">
        <f t="shared" si="0"/>
        <v>0</v>
      </c>
      <c r="G27" s="5">
        <f t="shared" si="7"/>
        <v>0</v>
      </c>
      <c r="H27" s="5">
        <f t="shared" si="7"/>
        <v>0</v>
      </c>
      <c r="I27" s="5">
        <f>F27-G27</f>
        <v>0</v>
      </c>
      <c r="J27" s="4"/>
    </row>
    <row r="28" spans="1:10" s="22" customFormat="1" x14ac:dyDescent="0.2">
      <c r="A28" s="9"/>
      <c r="B28" s="7"/>
      <c r="C28" s="9" t="s">
        <v>29</v>
      </c>
      <c r="D28" s="10">
        <v>0</v>
      </c>
      <c r="E28" s="10">
        <v>0</v>
      </c>
      <c r="F28" s="12">
        <f t="shared" si="0"/>
        <v>0</v>
      </c>
      <c r="G28" s="10">
        <v>0</v>
      </c>
      <c r="H28" s="10">
        <v>0</v>
      </c>
      <c r="I28" s="12">
        <f t="shared" ref="I28:I29" si="8">F28-G28</f>
        <v>0</v>
      </c>
      <c r="J28" s="4"/>
    </row>
    <row r="29" spans="1:10" s="22" customFormat="1" x14ac:dyDescent="0.2">
      <c r="A29" s="9"/>
      <c r="B29" s="7"/>
      <c r="C29" s="9" t="s">
        <v>30</v>
      </c>
      <c r="D29" s="10">
        <v>0</v>
      </c>
      <c r="E29" s="10">
        <v>0</v>
      </c>
      <c r="F29" s="12">
        <f t="shared" si="0"/>
        <v>0</v>
      </c>
      <c r="G29" s="10">
        <v>0</v>
      </c>
      <c r="H29" s="10">
        <v>0</v>
      </c>
      <c r="I29" s="12">
        <f t="shared" si="8"/>
        <v>0</v>
      </c>
      <c r="J29" s="4"/>
    </row>
    <row r="30" spans="1:10" s="22" customFormat="1" x14ac:dyDescent="0.2">
      <c r="A30" s="7"/>
      <c r="B30" s="11" t="s">
        <v>31</v>
      </c>
      <c r="C30" s="11"/>
      <c r="D30" s="5">
        <f>SUM(D31)</f>
        <v>0</v>
      </c>
      <c r="E30" s="5">
        <f t="shared" ref="E30:H30" si="9">SUM(E31)</f>
        <v>0</v>
      </c>
      <c r="F30" s="5">
        <f t="shared" si="0"/>
        <v>0</v>
      </c>
      <c r="G30" s="5">
        <f t="shared" si="9"/>
        <v>0</v>
      </c>
      <c r="H30" s="5">
        <f t="shared" si="9"/>
        <v>0</v>
      </c>
      <c r="I30" s="5">
        <f>F30-G30</f>
        <v>0</v>
      </c>
      <c r="J30" s="4"/>
    </row>
    <row r="31" spans="1:10" s="22" customFormat="1" x14ac:dyDescent="0.2">
      <c r="A31" s="9"/>
      <c r="B31" s="7"/>
      <c r="C31" s="9" t="s">
        <v>32</v>
      </c>
      <c r="D31" s="10">
        <v>0</v>
      </c>
      <c r="E31" s="10">
        <v>0</v>
      </c>
      <c r="F31" s="3">
        <f t="shared" si="0"/>
        <v>0</v>
      </c>
      <c r="G31" s="10">
        <v>0</v>
      </c>
      <c r="H31" s="10">
        <v>0</v>
      </c>
      <c r="I31" s="12">
        <f t="shared" ref="I31:I34" si="10">F31-G31</f>
        <v>0</v>
      </c>
      <c r="J31" s="4"/>
    </row>
    <row r="32" spans="1:10" s="22" customFormat="1" x14ac:dyDescent="0.2">
      <c r="A32" s="11" t="s">
        <v>33</v>
      </c>
      <c r="B32" s="11"/>
      <c r="C32" s="11"/>
      <c r="D32" s="15">
        <v>0</v>
      </c>
      <c r="E32" s="15">
        <v>0</v>
      </c>
      <c r="F32" s="5">
        <f t="shared" si="0"/>
        <v>0</v>
      </c>
      <c r="G32" s="15">
        <v>0</v>
      </c>
      <c r="H32" s="15">
        <v>0</v>
      </c>
      <c r="I32" s="5">
        <f t="shared" si="10"/>
        <v>0</v>
      </c>
      <c r="J32" s="4"/>
    </row>
    <row r="33" spans="1:10" s="22" customFormat="1" ht="27" customHeight="1" x14ac:dyDescent="0.2">
      <c r="A33" s="27" t="s">
        <v>34</v>
      </c>
      <c r="B33" s="27"/>
      <c r="C33" s="27"/>
      <c r="D33" s="15">
        <v>0</v>
      </c>
      <c r="E33" s="15">
        <v>0</v>
      </c>
      <c r="F33" s="5">
        <f t="shared" si="0"/>
        <v>0</v>
      </c>
      <c r="G33" s="15">
        <v>0</v>
      </c>
      <c r="H33" s="15">
        <v>0</v>
      </c>
      <c r="I33" s="5">
        <f t="shared" si="10"/>
        <v>0</v>
      </c>
      <c r="J33" s="4"/>
    </row>
    <row r="34" spans="1:10" s="22" customFormat="1" x14ac:dyDescent="0.2">
      <c r="A34" s="11" t="s">
        <v>35</v>
      </c>
      <c r="B34" s="11"/>
      <c r="C34" s="11"/>
      <c r="D34" s="5">
        <v>0</v>
      </c>
      <c r="E34" s="5">
        <v>0</v>
      </c>
      <c r="F34" s="5">
        <f t="shared" si="0"/>
        <v>0</v>
      </c>
      <c r="G34" s="5">
        <v>0</v>
      </c>
      <c r="H34" s="5">
        <v>0</v>
      </c>
      <c r="I34" s="5">
        <f t="shared" si="10"/>
        <v>0</v>
      </c>
      <c r="J34" s="4"/>
    </row>
    <row r="35" spans="1:10" s="22" customFormat="1" ht="2.25" customHeight="1" x14ac:dyDescent="0.2">
      <c r="A35" s="16"/>
      <c r="B35" s="16"/>
      <c r="C35" s="16"/>
      <c r="D35" s="17"/>
      <c r="E35" s="17"/>
      <c r="F35" s="17"/>
      <c r="G35" s="17"/>
      <c r="H35" s="17"/>
      <c r="I35" s="18"/>
      <c r="J35" s="4"/>
    </row>
    <row r="36" spans="1:10" s="22" customFormat="1" x14ac:dyDescent="0.2">
      <c r="A36" s="28" t="s">
        <v>36</v>
      </c>
      <c r="B36" s="28"/>
      <c r="C36" s="28"/>
      <c r="D36" s="28"/>
      <c r="E36" s="28"/>
      <c r="F36" s="28"/>
      <c r="G36" s="28"/>
      <c r="H36" s="28"/>
      <c r="I36" s="28"/>
      <c r="J36" s="4"/>
    </row>
    <row r="37" spans="1:10" s="22" customFormat="1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20"/>
    </row>
    <row r="38" spans="1:10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20"/>
    </row>
    <row r="39" spans="1:10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20"/>
    </row>
    <row r="40" spans="1:10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20"/>
    </row>
    <row r="41" spans="1:10" x14ac:dyDescent="0.25">
      <c r="A41" s="19"/>
      <c r="B41" s="19"/>
      <c r="C41" s="19"/>
      <c r="D41" s="19"/>
      <c r="E41" s="19"/>
      <c r="F41" s="19"/>
      <c r="G41" s="19"/>
      <c r="H41" s="19"/>
      <c r="I41" s="19"/>
      <c r="J41" s="20"/>
    </row>
    <row r="42" spans="1:10" x14ac:dyDescent="0.25">
      <c r="A42" s="19"/>
      <c r="B42" s="19"/>
      <c r="C42" s="19"/>
      <c r="D42" s="19"/>
      <c r="E42" s="19"/>
      <c r="F42" s="19"/>
      <c r="G42" s="19"/>
      <c r="H42" s="19"/>
      <c r="I42" s="19"/>
      <c r="J42" s="20"/>
    </row>
    <row r="43" spans="1:10" x14ac:dyDescent="0.25">
      <c r="A43" s="19"/>
      <c r="B43" s="19"/>
      <c r="C43" s="19"/>
      <c r="D43" s="19"/>
      <c r="E43" s="19"/>
      <c r="F43" s="19"/>
      <c r="G43" s="19"/>
      <c r="H43" s="19"/>
      <c r="I43" s="19"/>
      <c r="J43" s="20"/>
    </row>
    <row r="44" spans="1:10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20"/>
    </row>
    <row r="45" spans="1:10" x14ac:dyDescent="0.25">
      <c r="A45" s="19"/>
      <c r="B45" s="19"/>
      <c r="C45" s="19"/>
      <c r="D45" s="19"/>
      <c r="E45" s="19"/>
      <c r="F45" s="19"/>
      <c r="G45" s="19"/>
      <c r="H45" s="19"/>
      <c r="I45" s="19"/>
      <c r="J45" s="20"/>
    </row>
    <row r="46" spans="1:10" x14ac:dyDescent="0.25">
      <c r="A46" s="19"/>
      <c r="B46" s="19"/>
      <c r="C46" s="19"/>
      <c r="D46" s="19"/>
      <c r="E46" s="19"/>
      <c r="F46" s="19"/>
      <c r="G46" s="19"/>
      <c r="H46" s="19"/>
      <c r="I46" s="19"/>
      <c r="J46" s="20"/>
    </row>
    <row r="47" spans="1:10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20"/>
    </row>
    <row r="48" spans="1:10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20"/>
    </row>
    <row r="49" spans="1:10" x14ac:dyDescent="0.25">
      <c r="A49" s="19"/>
      <c r="B49" s="19"/>
      <c r="C49" s="19"/>
      <c r="D49" s="19"/>
      <c r="E49" s="19"/>
      <c r="F49" s="19"/>
      <c r="G49" s="19"/>
      <c r="H49" s="19"/>
      <c r="I49" s="19"/>
      <c r="J49" s="20"/>
    </row>
    <row r="50" spans="1:10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20"/>
    </row>
    <row r="51" spans="1:10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20"/>
    </row>
    <row r="52" spans="1:10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20"/>
    </row>
    <row r="53" spans="1:10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20"/>
    </row>
    <row r="54" spans="1:10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20"/>
    </row>
    <row r="55" spans="1:10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20"/>
    </row>
    <row r="56" spans="1:10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20"/>
    </row>
    <row r="57" spans="1:10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20"/>
    </row>
    <row r="58" spans="1:10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20"/>
    </row>
    <row r="59" spans="1:10" x14ac:dyDescent="0.25">
      <c r="A59" s="19"/>
      <c r="B59" s="19"/>
      <c r="C59" s="19"/>
      <c r="D59" s="19"/>
      <c r="E59" s="19"/>
      <c r="F59" s="19"/>
      <c r="G59" s="19"/>
      <c r="H59" s="19"/>
      <c r="I59" s="19"/>
      <c r="J59" s="20"/>
    </row>
    <row r="60" spans="1:10" x14ac:dyDescent="0.25">
      <c r="A60" s="19"/>
      <c r="B60" s="19"/>
      <c r="C60" s="19"/>
      <c r="D60" s="19"/>
      <c r="E60" s="19"/>
      <c r="F60" s="19"/>
      <c r="G60" s="19"/>
      <c r="H60" s="19"/>
      <c r="I60" s="19"/>
      <c r="J60" s="20"/>
    </row>
    <row r="61" spans="1:10" x14ac:dyDescent="0.25">
      <c r="A61" s="19"/>
      <c r="B61" s="19"/>
      <c r="C61" s="19"/>
      <c r="D61" s="19"/>
      <c r="E61" s="19"/>
      <c r="F61" s="19"/>
      <c r="G61" s="19"/>
      <c r="H61" s="19"/>
      <c r="I61" s="19"/>
      <c r="J61" s="20"/>
    </row>
    <row r="62" spans="1:10" x14ac:dyDescent="0.25">
      <c r="A62" s="19"/>
      <c r="B62" s="19"/>
      <c r="C62" s="19"/>
      <c r="D62" s="19"/>
      <c r="E62" s="19"/>
      <c r="F62" s="19"/>
      <c r="G62" s="19"/>
      <c r="H62" s="19"/>
      <c r="I62" s="19"/>
      <c r="J62" s="20"/>
    </row>
    <row r="63" spans="1:10" x14ac:dyDescent="0.25">
      <c r="A63" s="19"/>
      <c r="B63" s="19"/>
      <c r="C63" s="19"/>
      <c r="D63" s="19"/>
      <c r="E63" s="19"/>
      <c r="F63" s="19"/>
      <c r="G63" s="19"/>
      <c r="H63" s="19"/>
      <c r="I63" s="19"/>
      <c r="J63" s="20"/>
    </row>
    <row r="64" spans="1:10" x14ac:dyDescent="0.25">
      <c r="A64" s="19"/>
      <c r="B64" s="19"/>
      <c r="C64" s="19"/>
      <c r="D64" s="19"/>
      <c r="E64" s="19"/>
      <c r="F64" s="19"/>
      <c r="G64" s="19"/>
      <c r="H64" s="19"/>
      <c r="I64" s="19"/>
      <c r="J64" s="20"/>
    </row>
    <row r="65" spans="1:10" x14ac:dyDescent="0.25">
      <c r="A65" s="19"/>
      <c r="B65" s="19"/>
      <c r="C65" s="19"/>
      <c r="D65" s="19"/>
      <c r="E65" s="19"/>
      <c r="F65" s="19"/>
      <c r="G65" s="19"/>
      <c r="H65" s="19"/>
      <c r="I65" s="19"/>
      <c r="J65" s="20"/>
    </row>
    <row r="66" spans="1:10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20"/>
    </row>
    <row r="67" spans="1:10" x14ac:dyDescent="0.25">
      <c r="A67" s="19"/>
      <c r="B67" s="19"/>
      <c r="C67" s="19"/>
      <c r="D67" s="19"/>
      <c r="E67" s="19"/>
      <c r="F67" s="19"/>
      <c r="G67" s="19"/>
      <c r="H67" s="19"/>
      <c r="I67" s="19"/>
      <c r="J67" s="20"/>
    </row>
    <row r="68" spans="1:10" x14ac:dyDescent="0.25">
      <c r="A68" s="19"/>
      <c r="B68" s="19"/>
      <c r="C68" s="19"/>
      <c r="D68" s="19"/>
      <c r="E68" s="19"/>
      <c r="F68" s="19"/>
      <c r="G68" s="19"/>
      <c r="H68" s="19"/>
      <c r="I68" s="19"/>
      <c r="J68" s="20"/>
    </row>
    <row r="69" spans="1:10" x14ac:dyDescent="0.25">
      <c r="A69" s="19"/>
      <c r="B69" s="19"/>
      <c r="C69" s="19"/>
      <c r="D69" s="19"/>
      <c r="E69" s="19"/>
      <c r="F69" s="19"/>
      <c r="G69" s="19"/>
      <c r="H69" s="19"/>
      <c r="I69" s="19"/>
      <c r="J69" s="20"/>
    </row>
    <row r="70" spans="1:10" x14ac:dyDescent="0.25">
      <c r="A70" s="19"/>
      <c r="B70" s="19"/>
      <c r="C70" s="19"/>
      <c r="D70" s="19"/>
      <c r="E70" s="19"/>
      <c r="F70" s="19"/>
      <c r="G70" s="19"/>
      <c r="H70" s="19"/>
      <c r="I70" s="19"/>
      <c r="J70" s="20"/>
    </row>
    <row r="71" spans="1:10" x14ac:dyDescent="0.25">
      <c r="A71" s="19"/>
      <c r="B71" s="19"/>
      <c r="C71" s="19"/>
      <c r="D71" s="19"/>
      <c r="E71" s="19"/>
      <c r="F71" s="19"/>
      <c r="G71" s="19"/>
      <c r="H71" s="19"/>
      <c r="I71" s="19"/>
      <c r="J71" s="20"/>
    </row>
    <row r="72" spans="1:10" x14ac:dyDescent="0.25">
      <c r="A72" s="19"/>
      <c r="B72" s="19"/>
      <c r="C72" s="19"/>
      <c r="D72" s="19"/>
      <c r="E72" s="19"/>
      <c r="F72" s="19"/>
      <c r="G72" s="19"/>
      <c r="H72" s="19"/>
      <c r="I72" s="19"/>
      <c r="J72" s="20"/>
    </row>
    <row r="73" spans="1:10" x14ac:dyDescent="0.25">
      <c r="A73" s="19"/>
      <c r="B73" s="19"/>
      <c r="C73" s="19"/>
      <c r="D73" s="19"/>
      <c r="E73" s="19"/>
      <c r="F73" s="19"/>
      <c r="G73" s="19"/>
      <c r="H73" s="19"/>
      <c r="I73" s="19"/>
      <c r="J73" s="20"/>
    </row>
    <row r="74" spans="1:10" x14ac:dyDescent="0.25">
      <c r="A74" s="19"/>
      <c r="B74" s="19"/>
      <c r="C74" s="19"/>
      <c r="D74" s="19"/>
      <c r="E74" s="19"/>
      <c r="F74" s="19"/>
      <c r="G74" s="19"/>
      <c r="H74" s="19"/>
      <c r="I74" s="19"/>
      <c r="J74" s="20"/>
    </row>
    <row r="75" spans="1:10" x14ac:dyDescent="0.25">
      <c r="A75" s="19"/>
      <c r="B75" s="19"/>
      <c r="C75" s="19"/>
      <c r="D75" s="19"/>
      <c r="E75" s="19"/>
      <c r="F75" s="19"/>
      <c r="G75" s="19"/>
      <c r="H75" s="19"/>
      <c r="I75" s="19"/>
      <c r="J75" s="20"/>
    </row>
    <row r="76" spans="1:10" x14ac:dyDescent="0.25">
      <c r="A76" s="19"/>
      <c r="B76" s="19"/>
      <c r="C76" s="19"/>
      <c r="D76" s="19"/>
      <c r="E76" s="19"/>
      <c r="F76" s="19"/>
      <c r="G76" s="19"/>
      <c r="H76" s="19"/>
      <c r="I76" s="19"/>
      <c r="J76" s="20"/>
    </row>
    <row r="77" spans="1:10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20"/>
    </row>
    <row r="78" spans="1:10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20"/>
    </row>
    <row r="79" spans="1:10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20"/>
    </row>
    <row r="80" spans="1:10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20"/>
    </row>
    <row r="81" spans="1:10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20"/>
    </row>
    <row r="82" spans="1:10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20"/>
    </row>
    <row r="83" spans="1:10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20"/>
    </row>
    <row r="84" spans="1:10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20"/>
    </row>
    <row r="85" spans="1:10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20"/>
    </row>
    <row r="86" spans="1:10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20"/>
    </row>
    <row r="87" spans="1:10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20"/>
    </row>
    <row r="88" spans="1:10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20"/>
    </row>
    <row r="89" spans="1:10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20"/>
    </row>
    <row r="90" spans="1:10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20"/>
    </row>
    <row r="91" spans="1:10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20"/>
    </row>
    <row r="92" spans="1:10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20"/>
    </row>
    <row r="93" spans="1:10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20"/>
    </row>
    <row r="94" spans="1:10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20"/>
    </row>
  </sheetData>
  <mergeCells count="12">
    <mergeCell ref="A10:C10"/>
    <mergeCell ref="B14:C14"/>
    <mergeCell ref="A33:C33"/>
    <mergeCell ref="A36:I36"/>
    <mergeCell ref="A1:I1"/>
    <mergeCell ref="A3:I3"/>
    <mergeCell ref="A4:I4"/>
    <mergeCell ref="A5:I5"/>
    <mergeCell ref="A6:C8"/>
    <mergeCell ref="D6:H6"/>
    <mergeCell ref="I6:I7"/>
    <mergeCell ref="A2:I2"/>
  </mergeCells>
  <pageMargins left="0.7" right="0.7" top="0.75" bottom="0.75" header="0.3" footer="0.3"/>
  <ignoredErrors>
    <ignoredError sqref="F10:F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OA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cp:lastPrinted>2017-04-25T16:39:45Z</cp:lastPrinted>
  <dcterms:created xsi:type="dcterms:W3CDTF">2016-05-11T16:34:31Z</dcterms:created>
  <dcterms:modified xsi:type="dcterms:W3CDTF">2021-05-19T18:54:45Z</dcterms:modified>
</cp:coreProperties>
</file>