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25200" windowHeight="1168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K18" i="1" s="1"/>
  <c r="J17" i="1"/>
  <c r="I17" i="1"/>
  <c r="H17" i="1"/>
  <c r="K17" i="1" s="1"/>
  <c r="G17" i="1"/>
  <c r="F17" i="1"/>
  <c r="K16" i="1"/>
  <c r="J15" i="1"/>
  <c r="I15" i="1"/>
  <c r="G15" i="1"/>
  <c r="F15" i="1"/>
  <c r="H13" i="1"/>
  <c r="K13" i="1" s="1"/>
  <c r="J12" i="1"/>
  <c r="I12" i="1"/>
  <c r="G12" i="1"/>
  <c r="G10" i="1" s="1"/>
  <c r="G20" i="1" s="1"/>
  <c r="F12" i="1"/>
  <c r="J10" i="1"/>
  <c r="J20" i="1" s="1"/>
  <c r="I10" i="1"/>
  <c r="I20" i="1" s="1"/>
  <c r="F10" i="1"/>
  <c r="F20" i="1" s="1"/>
  <c r="H20" i="1" l="1"/>
  <c r="K20" i="1" s="1"/>
  <c r="H15" i="1"/>
  <c r="K15" i="1" s="1"/>
  <c r="H12" i="1"/>
  <c r="H10" i="1" l="1"/>
  <c r="K12" i="1"/>
  <c r="K10" i="1" s="1"/>
</calcChain>
</file>

<file path=xl/sharedStrings.xml><?xml version="1.0" encoding="utf-8"?>
<sst xmlns="http://schemas.openxmlformats.org/spreadsheetml/2006/main" count="24" uniqueCount="21">
  <si>
    <t>GOBIERNO CONSTITUCIONAL DEL ESTADO DE CHIAPAS</t>
  </si>
  <si>
    <t>INSTITUCIONES PÚBLICAS DE LA SEGURIDAD SOCIAL</t>
  </si>
  <si>
    <t>ESTADO ANALÍTICO DEL EJERCICIO DE PRESUPUESTO DE EGRESOS DETALLADO CONSOLIDADO</t>
  </si>
  <si>
    <t>CLASIFICACIÓN ADMINISTRATIVA</t>
  </si>
  <si>
    <t>DEL 1 DE ENERO AL 31 DE MARZO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</si>
  <si>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</si>
  <si>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</si>
  <si>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</si>
  <si>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</si>
  <si>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</si>
  <si>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</si>
  <si>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</si>
  <si>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</si>
  <si>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</si>
  <si>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</si>
  <si>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</si>
  <si>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Instituciones Públicas de Seguridad Social</t>
  </si>
  <si>
    <t>Instituto de Seguridad Social de los Trabajadores del Estado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</si>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</sst>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>
      <alignment vertical="top"/>
    </xf>
    <xf numFmtId="44" fontId="2" fillId="0" borderId="0" applyFont="0" applyFill="0" applyBorder="0" applyAlignment="0" applyProtection="0">
      <alignment vertical="top"/>
    </xf>
    <xf numFmtId="0" fontId="7" fillId="0" borderId="0"/>
    <xf numFmtId="0" fontId="1" fillId="0" borderId="0"/>
  </cellStyleXfs>
  <cellXfs count="29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2" fillId="0" borderId="0" xfId="1">
      <alignment vertical="top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164" fontId="6" fillId="0" borderId="0" xfId="2" applyNumberFormat="1" applyFont="1" applyFill="1" applyBorder="1" applyAlignment="1">
      <alignment horizontal="right"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justify" vertical="top"/>
    </xf>
    <xf numFmtId="0" fontId="2" fillId="0" borderId="0" xfId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0" fontId="2" fillId="0" borderId="0" xfId="1" applyAlignment="1">
      <alignment horizontal="left" vertical="top"/>
    </xf>
    <xf numFmtId="164" fontId="2" fillId="0" borderId="0" xfId="1" applyNumberFormat="1" applyAlignment="1">
      <alignment horizontal="right" vertical="top"/>
    </xf>
    <xf numFmtId="164" fontId="2" fillId="0" borderId="0" xfId="1" applyNumberFormat="1">
      <alignment vertical="top"/>
    </xf>
    <xf numFmtId="0" fontId="2" fillId="0" borderId="0" xfId="1" applyAlignment="1">
      <alignment horizontal="justify" vertical="top"/>
    </xf>
    <xf numFmtId="0" fontId="6" fillId="0" borderId="7" xfId="1" applyFont="1" applyBorder="1" applyAlignment="1">
      <alignment horizontal="left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8" xfId="3" applyFont="1" applyBorder="1" applyAlignment="1">
      <alignment horizontal="left" vertical="top"/>
    </xf>
    <xf numFmtId="0" fontId="6" fillId="0" borderId="0" xfId="4" applyFont="1" applyAlignment="1">
      <alignment horizontal="center"/>
    </xf>
  </cellXfs>
  <cellStyles count="5">
    <cellStyle name="Moneda 2" xfId="2"/>
    <cellStyle name="Normal" xfId="0" builtinId="0"/>
    <cellStyle name="Normal 2 2 2" xfId="3"/>
    <cellStyle name="Normal 2 2 3" xfId="1"/>
    <cellStyle name="Normal 2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9525</xdr:rowOff>
    </xdr:from>
    <xdr:to>
      <xdr:col>10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31"/>
  <sheetViews>
    <sheetView showGridLines="0" tabSelected="1" workbookViewId="0">
      <selection sqref="A1:K21"/>
    </sheetView>
  </sheetViews>
  <sheetFormatPr baseColWidth="10" defaultRowHeight="15" x14ac:dyDescent="0.25"/>
  <cols>
    <col min="1" max="1" width="2.42578125" style="2" customWidth="1"/>
    <col min="2" max="2" width="2.5703125" style="2" customWidth="1"/>
    <col min="3" max="3" width="3" style="2" customWidth="1"/>
    <col min="4" max="4" width="19.42578125" style="2" customWidth="1"/>
    <col min="5" max="5" width="17.140625" style="2" customWidth="1"/>
    <col min="6" max="11" width="16.7109375" style="23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2" customFormat="1" ht="12.75" customHeight="1" x14ac:dyDescent="0.25">
      <c r="A7" s="7" t="s">
        <v>6</v>
      </c>
      <c r="B7" s="8"/>
      <c r="C7" s="8"/>
      <c r="D7" s="8"/>
      <c r="E7" s="8"/>
      <c r="F7" s="9" t="s">
        <v>7</v>
      </c>
      <c r="G7" s="9"/>
      <c r="H7" s="9"/>
      <c r="I7" s="9"/>
      <c r="J7" s="9"/>
      <c r="K7" s="10" t="s">
        <v>8</v>
      </c>
    </row>
    <row r="8" spans="1:11" s="2" customFormat="1" ht="25.5" customHeight="1" x14ac:dyDescent="0.25">
      <c r="A8" s="11"/>
      <c r="B8" s="12"/>
      <c r="C8" s="12"/>
      <c r="D8" s="12"/>
      <c r="E8" s="12"/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4"/>
    </row>
    <row r="9" spans="1:11" s="2" customFormat="1" ht="3" customHeight="1" x14ac:dyDescent="0.25">
      <c r="F9" s="15"/>
      <c r="G9" s="15"/>
      <c r="H9" s="15"/>
      <c r="I9" s="15"/>
      <c r="J9" s="15"/>
      <c r="K9" s="15"/>
    </row>
    <row r="10" spans="1:11" s="2" customFormat="1" ht="12.75" customHeight="1" x14ac:dyDescent="0.25">
      <c r="A10" s="16" t="s">
        <v>14</v>
      </c>
      <c r="B10" s="16"/>
      <c r="C10" s="16"/>
      <c r="D10" s="16"/>
      <c r="E10" s="16"/>
      <c r="F10" s="15">
        <f t="shared" ref="F10:K10" si="0">SUM(F12)</f>
        <v>3901281881.6900001</v>
      </c>
      <c r="G10" s="15">
        <f t="shared" si="0"/>
        <v>0</v>
      </c>
      <c r="H10" s="15">
        <f t="shared" si="0"/>
        <v>3901281881.6900001</v>
      </c>
      <c r="I10" s="15">
        <f t="shared" si="0"/>
        <v>803760283.78999996</v>
      </c>
      <c r="J10" s="15">
        <f t="shared" si="0"/>
        <v>733649986.91999996</v>
      </c>
      <c r="K10" s="15">
        <f t="shared" si="0"/>
        <v>3097521597.9000001</v>
      </c>
    </row>
    <row r="11" spans="1:11" s="2" customFormat="1" ht="3" customHeight="1" x14ac:dyDescent="0.25">
      <c r="F11" s="15"/>
      <c r="G11" s="15"/>
      <c r="H11" s="15"/>
      <c r="I11" s="15"/>
      <c r="J11" s="15"/>
      <c r="K11" s="15"/>
    </row>
    <row r="12" spans="1:11" s="2" customFormat="1" ht="12.75" x14ac:dyDescent="0.25">
      <c r="B12" s="17" t="s">
        <v>15</v>
      </c>
      <c r="C12" s="18" t="s">
        <v>16</v>
      </c>
      <c r="D12" s="18"/>
      <c r="E12" s="18"/>
      <c r="F12" s="15">
        <f t="shared" ref="F12:J12" si="1">SUM(F13)</f>
        <v>3901281881.6900001</v>
      </c>
      <c r="G12" s="15">
        <f t="shared" si="1"/>
        <v>0</v>
      </c>
      <c r="H12" s="15">
        <f t="shared" si="1"/>
        <v>3901281881.6900001</v>
      </c>
      <c r="I12" s="15">
        <f t="shared" si="1"/>
        <v>803760283.78999996</v>
      </c>
      <c r="J12" s="15">
        <f t="shared" si="1"/>
        <v>733649986.91999996</v>
      </c>
      <c r="K12" s="15">
        <f t="shared" ref="K12:K18" si="2">SUM(H12-I12)</f>
        <v>3097521597.9000001</v>
      </c>
    </row>
    <row r="13" spans="1:11" s="2" customFormat="1" ht="25.5" customHeight="1" x14ac:dyDescent="0.25">
      <c r="C13" s="19" t="s">
        <v>17</v>
      </c>
      <c r="D13" s="19"/>
      <c r="E13" s="19"/>
      <c r="F13" s="20">
        <v>3901281881.6900001</v>
      </c>
      <c r="G13" s="20">
        <v>0</v>
      </c>
      <c r="H13" s="20">
        <f>F13+G13</f>
        <v>3901281881.6900001</v>
      </c>
      <c r="I13" s="20">
        <v>803760283.78999996</v>
      </c>
      <c r="J13" s="20">
        <v>733649986.91999996</v>
      </c>
      <c r="K13" s="20">
        <f t="shared" si="2"/>
        <v>3097521597.9000001</v>
      </c>
    </row>
    <row r="14" spans="1:11" s="2" customFormat="1" ht="6" customHeight="1" x14ac:dyDescent="0.25">
      <c r="C14" s="21"/>
      <c r="D14" s="21"/>
      <c r="E14" s="21"/>
      <c r="F14" s="22"/>
      <c r="G14" s="22"/>
      <c r="H14" s="22"/>
      <c r="I14" s="23"/>
      <c r="J14" s="22"/>
      <c r="K14" s="22"/>
    </row>
    <row r="15" spans="1:11" s="2" customFormat="1" ht="12.75" customHeight="1" x14ac:dyDescent="0.25">
      <c r="A15" s="16" t="s">
        <v>18</v>
      </c>
      <c r="B15" s="16"/>
      <c r="C15" s="16"/>
      <c r="D15" s="16"/>
      <c r="E15" s="16"/>
      <c r="F15" s="15">
        <f t="shared" ref="F15:J15" si="3">SUM(F17)</f>
        <v>1600000000</v>
      </c>
      <c r="G15" s="15">
        <f t="shared" si="3"/>
        <v>0</v>
      </c>
      <c r="H15" s="15">
        <f t="shared" si="3"/>
        <v>1600000000</v>
      </c>
      <c r="I15" s="15">
        <f t="shared" si="3"/>
        <v>371139784.70999998</v>
      </c>
      <c r="J15" s="15">
        <f t="shared" si="3"/>
        <v>371139784.70999998</v>
      </c>
      <c r="K15" s="15">
        <f t="shared" si="2"/>
        <v>1228860215.29</v>
      </c>
    </row>
    <row r="16" spans="1:11" s="2" customFormat="1" ht="3" customHeight="1" x14ac:dyDescent="0.25">
      <c r="F16" s="15"/>
      <c r="G16" s="15"/>
      <c r="H16" s="15"/>
      <c r="I16" s="15"/>
      <c r="J16" s="15"/>
      <c r="K16" s="15">
        <f t="shared" si="2"/>
        <v>0</v>
      </c>
    </row>
    <row r="17" spans="1:11" s="2" customFormat="1" ht="12.75" x14ac:dyDescent="0.25">
      <c r="B17" s="17" t="s">
        <v>15</v>
      </c>
      <c r="C17" s="18" t="s">
        <v>16</v>
      </c>
      <c r="D17" s="18"/>
      <c r="E17" s="18"/>
      <c r="F17" s="15">
        <f t="shared" ref="F17:J17" si="4">SUM(F18)</f>
        <v>1600000000</v>
      </c>
      <c r="G17" s="15">
        <f t="shared" si="4"/>
        <v>0</v>
      </c>
      <c r="H17" s="15">
        <f t="shared" si="4"/>
        <v>1600000000</v>
      </c>
      <c r="I17" s="15">
        <f t="shared" si="4"/>
        <v>371139784.70999998</v>
      </c>
      <c r="J17" s="15">
        <f t="shared" si="4"/>
        <v>371139784.70999998</v>
      </c>
      <c r="K17" s="15">
        <f t="shared" si="2"/>
        <v>1228860215.29</v>
      </c>
    </row>
    <row r="18" spans="1:11" s="2" customFormat="1" ht="25.5" customHeight="1" x14ac:dyDescent="0.25">
      <c r="C18" s="19" t="s">
        <v>17</v>
      </c>
      <c r="D18" s="19"/>
      <c r="E18" s="19"/>
      <c r="F18" s="20">
        <v>1600000000</v>
      </c>
      <c r="G18" s="20">
        <v>0</v>
      </c>
      <c r="H18" s="20">
        <f>F18+G18</f>
        <v>1600000000</v>
      </c>
      <c r="I18" s="20">
        <v>371139784.70999998</v>
      </c>
      <c r="J18" s="20">
        <v>371139784.70999998</v>
      </c>
      <c r="K18" s="20">
        <f t="shared" si="2"/>
        <v>1228860215.29</v>
      </c>
    </row>
    <row r="19" spans="1:11" s="2" customFormat="1" ht="2.25" customHeight="1" x14ac:dyDescent="0.25">
      <c r="C19" s="24"/>
      <c r="D19" s="24"/>
      <c r="E19" s="24"/>
      <c r="F19" s="20"/>
      <c r="G19" s="20"/>
      <c r="H19" s="20"/>
      <c r="I19" s="20"/>
      <c r="J19" s="20"/>
      <c r="K19" s="20"/>
    </row>
    <row r="20" spans="1:11" s="2" customFormat="1" ht="12.75" customHeight="1" x14ac:dyDescent="0.25">
      <c r="A20" s="25" t="s">
        <v>19</v>
      </c>
      <c r="B20" s="25"/>
      <c r="C20" s="25"/>
      <c r="D20" s="25"/>
      <c r="E20" s="25"/>
      <c r="F20" s="26">
        <f t="shared" ref="F20:J20" si="5">SUM(F10+F15)</f>
        <v>5501281881.6900005</v>
      </c>
      <c r="G20" s="26">
        <f t="shared" si="5"/>
        <v>0</v>
      </c>
      <c r="H20" s="26">
        <f>SUM(F20:G20)</f>
        <v>5501281881.6900005</v>
      </c>
      <c r="I20" s="26">
        <f t="shared" si="5"/>
        <v>1174900068.5</v>
      </c>
      <c r="J20" s="26">
        <f t="shared" si="5"/>
        <v>1104789771.6299999</v>
      </c>
      <c r="K20" s="26">
        <f>SUM(H20-I20)</f>
        <v>4326381813.1900005</v>
      </c>
    </row>
    <row r="21" spans="1:11" s="2" customFormat="1" ht="12.75" customHeight="1" x14ac:dyDescent="0.25">
      <c r="A21" s="27" t="s">
        <v>20</v>
      </c>
      <c r="B21" s="27"/>
      <c r="C21" s="27"/>
      <c r="D21" s="27"/>
      <c r="E21" s="27"/>
      <c r="F21" s="23"/>
      <c r="G21" s="23"/>
      <c r="H21" s="23"/>
      <c r="I21" s="23"/>
      <c r="J21" s="23"/>
      <c r="K21" s="23"/>
    </row>
    <row r="30" spans="1:11" x14ac:dyDescent="0.25"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</row>
  </sheetData>
  <mergeCells count="19">
    <mergeCell ref="B31:K31"/>
    <mergeCell ref="A15:E15"/>
    <mergeCell ref="C17:E17"/>
    <mergeCell ref="C18:E18"/>
    <mergeCell ref="A20:E20"/>
    <mergeCell ref="A21:E21"/>
    <mergeCell ref="B30:K30"/>
    <mergeCell ref="A7:E8"/>
    <mergeCell ref="F7:J7"/>
    <mergeCell ref="K7:K8"/>
    <mergeCell ref="A10:E10"/>
    <mergeCell ref="C12:E12"/>
    <mergeCell ref="C13:E13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2021-05-20T19:07:10Z</dcterms:created>
  <dcterms:modified xsi:type="dcterms:W3CDTF">2021-05-20T19:07:11Z</dcterms:modified>
</cp:coreProperties>
</file>