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E51" i="1" s="1"/>
  <c r="E52" i="1" s="1"/>
  <c r="D46" i="1"/>
  <c r="D51" i="1" s="1"/>
  <c r="D52" i="1" s="1"/>
  <c r="C46" i="1"/>
  <c r="E45" i="1"/>
  <c r="D45" i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<sst xmlns="http://schemas.openxmlformats.org/spreadsheetml/2006/main" count="66" uniqueCount="48">
  <si>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</si>
  <si>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INSTITUTO DE SEGURIDAD SOCIAL DE LOS TRABAJADORES DEL ESTADO DE CHIAPAS</t>
  </si>
  <si>
    <t>BALANCE PRESUPUESTARIO CONSOLIDADO</t>
  </si>
  <si>
    <t>DEL 1 DE ENERO AL 31 DE MARZO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</si>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</sst>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6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67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5501281882</v>
      </c>
      <c r="D9" s="13">
        <f>SUM(D10:D12)</f>
        <v>1201911470</v>
      </c>
      <c r="E9" s="13">
        <f>SUM(E10:E12)</f>
        <v>1201911470</v>
      </c>
    </row>
    <row r="10" spans="1:6" s="14" customFormat="1" ht="12.75" x14ac:dyDescent="0.2">
      <c r="A10" s="15"/>
      <c r="B10" s="16" t="s">
        <v>10</v>
      </c>
      <c r="C10" s="17">
        <v>3901281882</v>
      </c>
      <c r="D10" s="17">
        <v>741237486</v>
      </c>
      <c r="E10" s="17">
        <v>741237486</v>
      </c>
    </row>
    <row r="11" spans="1:6" s="14" customFormat="1" ht="12.75" x14ac:dyDescent="0.2">
      <c r="A11" s="11"/>
      <c r="B11" s="16" t="s">
        <v>11</v>
      </c>
      <c r="C11" s="17">
        <v>1600000000</v>
      </c>
      <c r="D11" s="17">
        <v>460673984</v>
      </c>
      <c r="E11" s="17">
        <v>460673984</v>
      </c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1" t="s">
        <v>13</v>
      </c>
      <c r="B13" s="16"/>
      <c r="C13" s="13">
        <f>SUM(C14:C15)</f>
        <v>5501281882</v>
      </c>
      <c r="D13" s="13">
        <f>SUM(D14:D15)</f>
        <v>1174900068</v>
      </c>
      <c r="E13" s="13">
        <f>SUM(E14:E15)</f>
        <v>1097314771</v>
      </c>
    </row>
    <row r="14" spans="1:6" s="14" customFormat="1" ht="12.75" x14ac:dyDescent="0.2">
      <c r="A14" s="15"/>
      <c r="B14" s="16" t="s">
        <v>14</v>
      </c>
      <c r="C14" s="17">
        <v>3901281882</v>
      </c>
      <c r="D14" s="17">
        <v>714226084</v>
      </c>
      <c r="E14" s="17">
        <v>636640787</v>
      </c>
      <c r="F14" s="18"/>
    </row>
    <row r="15" spans="1:6" s="14" customFormat="1" ht="12.75" x14ac:dyDescent="0.2">
      <c r="A15" s="11"/>
      <c r="B15" s="16" t="s">
        <v>15</v>
      </c>
      <c r="C15" s="17">
        <v>1600000000</v>
      </c>
      <c r="D15" s="17">
        <v>460673984</v>
      </c>
      <c r="E15" s="17">
        <v>460673984</v>
      </c>
    </row>
    <row r="16" spans="1:6" s="14" customFormat="1" ht="12.75" x14ac:dyDescent="0.2">
      <c r="A16" s="11" t="s">
        <v>16</v>
      </c>
      <c r="B16" s="16"/>
      <c r="C16" s="19"/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20"/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20"/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27011402</v>
      </c>
      <c r="E19" s="13">
        <f>SUM(E9-E13+E16)</f>
        <v>104596699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27011402</v>
      </c>
      <c r="E20" s="13">
        <f>SUM(E19-E12)</f>
        <v>104596699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0</v>
      </c>
      <c r="D21" s="13">
        <f>SUM(D20-D16)</f>
        <v>27011402</v>
      </c>
      <c r="E21" s="13">
        <f>SUM(E20-E16)</f>
        <v>104596699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27011402</v>
      </c>
      <c r="E29" s="13">
        <f>SUM(E21+E26)</f>
        <v>104596699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3901281882</v>
      </c>
      <c r="D45" s="17">
        <f>SUM(D10)</f>
        <v>741237486</v>
      </c>
      <c r="E45" s="17">
        <f>SUM(E10)</f>
        <v>741237486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3901281882</v>
      </c>
      <c r="D49" s="17">
        <f>SUM(D14)</f>
        <v>714226084</v>
      </c>
      <c r="E49" s="17">
        <f>SUM(E14)</f>
        <v>636640787</v>
      </c>
    </row>
    <row r="50" spans="1:5" s="14" customFormat="1" ht="12.75" x14ac:dyDescent="0.2">
      <c r="A50" s="16" t="s">
        <v>38</v>
      </c>
      <c r="B50" s="16"/>
      <c r="C50" s="20"/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27011402</v>
      </c>
      <c r="E51" s="13">
        <f>SUM(E45+E46-E49+E50)</f>
        <v>104596699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27011402</v>
      </c>
      <c r="E52" s="13">
        <f>E51-E46</f>
        <v>104596699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1600000000</v>
      </c>
      <c r="D57" s="17">
        <f>SUM(D11)</f>
        <v>460673984</v>
      </c>
      <c r="E57" s="17">
        <f>SUM(E11)</f>
        <v>460673984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1600000000</v>
      </c>
      <c r="D61" s="17">
        <f>SUM(D15)</f>
        <v>460673984</v>
      </c>
      <c r="E61" s="17">
        <f>SUM(E15)</f>
        <v>460673984</v>
      </c>
    </row>
    <row r="62" spans="1:5" s="14" customFormat="1" ht="12.75" x14ac:dyDescent="0.2">
      <c r="A62" s="16" t="s">
        <v>44</v>
      </c>
      <c r="B62" s="16"/>
      <c r="C62" s="20"/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2021-05-20T19:07:08Z</dcterms:created>
  <dcterms:modified xsi:type="dcterms:W3CDTF">2021-05-20T19:07:08Z</dcterms:modified>
</cp:coreProperties>
</file>