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4 ECSF" sheetId="5" r:id="rId1"/>
    <sheet name="35 DEUDA PUB INDIRECTA" sheetId="29" state="hidden" r:id="rId2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5" l="1"/>
  <c r="E62" i="5"/>
  <c r="E20" i="5"/>
  <c r="E45" i="5" l="1"/>
  <c r="E34" i="5"/>
  <c r="C54" i="5" l="1"/>
  <c r="E32" i="5"/>
  <c r="C71" i="5" l="1"/>
  <c r="E10" i="5" l="1"/>
  <c r="E8" i="5" s="1"/>
  <c r="E11" i="29" l="1"/>
  <c r="D10" i="29"/>
  <c r="D8" i="29" s="1"/>
  <c r="C10" i="29"/>
  <c r="C8" i="29" s="1"/>
  <c r="B10" i="29"/>
  <c r="E10" i="29" l="1"/>
  <c r="B8" i="29"/>
  <c r="E8" i="29" s="1"/>
</calcChain>
</file>

<file path=xl/sharedStrings.xml><?xml version="1.0" encoding="utf-8"?>
<sst xmlns="http://schemas.openxmlformats.org/spreadsheetml/2006/main" count="72" uniqueCount="70">
  <si>
    <t>GOBIERNO CONSTITUCIONAL DEL ESTADO DE CHIAPAS</t>
  </si>
  <si>
    <t>GOBIERNO ESTATAL</t>
  </si>
  <si>
    <t>( Pesos )</t>
  </si>
  <si>
    <t>CONCEPTO</t>
  </si>
  <si>
    <t>PASIVO</t>
  </si>
  <si>
    <t>Activo Circulante</t>
  </si>
  <si>
    <t>Pasivo Circulante</t>
  </si>
  <si>
    <t>Efectivo y Equivalentes</t>
  </si>
  <si>
    <t>Derechos a Recibir Efectivo o Equivalentes</t>
  </si>
  <si>
    <t>Porción a Corto Plazo de la Deuda Pública a Largo Plazo</t>
  </si>
  <si>
    <t>Derechos a Recibir Bienes o Servicios</t>
  </si>
  <si>
    <t>Fondos y Bienes de Terceros en Garantía y/o Administración a Corto Plazo</t>
  </si>
  <si>
    <t>Almacenes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</si>
  <si>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</si>
  <si>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</si>
  <si>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</si>
  <si>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</si>
  <si>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</si>
  <si>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</si>
  <si>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</si>
  <si>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</si>
  <si>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</si>
  <si>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</si>
  <si>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</si>
  <si>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</si>
  <si>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</si>
  <si>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</si>
  <si>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</si>
  <si>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</si>
  <si>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Otros Activos no Circulantes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</si>
  <si>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</si>
  <si>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</si>
  <si>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</si>
  <si>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</si>
  <si>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</si>
  <si>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</si>
  <si>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</si>
  <si>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</si>
  <si>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Rectificaciones de Resultados de Ejercicios Anteriores</t>
  </si>
  <si>
    <t>Aportaciones</t>
  </si>
  <si>
    <t>TOTAL</t>
  </si>
  <si>
    <t>Reservas</t>
  </si>
  <si>
    <t>Resultado por Posición Monetaria</t>
  </si>
  <si>
    <t>Resultado por Tenencia de Activos no Monetarios</t>
  </si>
  <si>
    <t>ESTADO DE CAMBIOS EN LA SITUACIÓN FINANCIERA CONSOLIDADO</t>
  </si>
  <si>
    <t>ORIGEN</t>
  </si>
  <si>
    <t>APLICACIÓN</t>
  </si>
  <si>
    <t xml:space="preserve">ACTIVO  </t>
  </si>
  <si>
    <t>Inventarios</t>
  </si>
  <si>
    <t>Cuentas por Pagar a Corto Plazo</t>
  </si>
  <si>
    <t>Documentos por Pagar a Corto Plazo</t>
  </si>
  <si>
    <t>Cuentas por Pagar a Largo Plazo</t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</si>
  <si>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</si>
  <si>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</si>
  <si>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</si>
  <si>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</si>
  <si>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</si>
  <si>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</si>
  <si>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</si>
  <si>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MOVIMIENTOS 2020</t>
  </si>
  <si>
    <t xml:space="preserve">Exceso o Insuficiencia en la Actualización de la Hacienda Pública / Patrimonio </t>
  </si>
  <si>
    <r>
      <t xml:space="preserve">Fuente: </t>
    </r>
    <r>
      <rPr>
        <sz val="9"/>
        <rFont val="Arial"/>
        <family val="2"/>
      </rPr>
      <t>Secretaría de Hacienda.</t>
    </r>
  </si>
  <si>
    <t>Otros Activos Circulantes</t>
  </si>
  <si>
    <t>Títulos y Valores a Corto Plazo</t>
  </si>
  <si>
    <t>Pasivos Diferidos a Corto Plazo</t>
  </si>
  <si>
    <t>Estimación por Pérdida o Deterioro de Activos no Circulantes</t>
  </si>
  <si>
    <t>DEL 1 DE ENERO AL 31 DE DICIEMBRE DE 2020</t>
  </si>
  <si>
    <t>Estimación por Pérdida o Deterioro de Activos Circulantes</t>
  </si>
  <si>
    <t>SALDO  AL 31 DE DICIEMBRE DE 2020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</si>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</sst>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6" formatCode="#####\ ###\ ###\ ###;\(#####\ ###\ ###\ ##\)\ "/>
    <numFmt numFmtId="168" formatCode="#\ ###\ ###\ ##0;\ \(#\ ###\ ###\ ##0\)"/>
    <numFmt numFmtId="169" formatCode="_-[$€-2]* #,##0.00_-;\-[$€-2]* #,##0.00_-;_-[$€-2]* &quot;-&quot;??_-"/>
    <numFmt numFmtId="170" formatCode="#####\ ###\ ###\ ###0;\(#####\ ###\ ###\ ##0\)\ "/>
    <numFmt numFmtId="171" formatCode="#\ ###\ ###\ ##0\ ;\(#\ ###\ ###\ 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</borders>
  <cellStyleXfs count="567">
    <xf numFmtId="0" fontId="0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6" borderId="0" applyNumberFormat="0" applyBorder="0" applyAlignment="0" applyProtection="0"/>
    <xf numFmtId="0" fontId="23" fillId="18" borderId="12" applyNumberFormat="0" applyAlignment="0" applyProtection="0"/>
    <xf numFmtId="0" fontId="24" fillId="19" borderId="13" applyNumberFormat="0" applyAlignment="0" applyProtection="0"/>
    <xf numFmtId="0" fontId="25" fillId="0" borderId="14" applyNumberFormat="0" applyFill="0" applyAlignment="0" applyProtection="0"/>
    <xf numFmtId="0" fontId="26" fillId="20" borderId="15">
      <alignment horizontal="center" vertical="center"/>
    </xf>
    <xf numFmtId="0" fontId="27" fillId="0" borderId="0" applyNumberFormat="0" applyFill="0" applyBorder="0" applyAlignment="0" applyProtection="0"/>
    <xf numFmtId="0" fontId="26" fillId="20" borderId="15">
      <alignment horizontal="centerContinuous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28" fillId="9" borderId="12" applyNumberFormat="0" applyAlignment="0" applyProtection="0"/>
    <xf numFmtId="169" fontId="2" fillId="0" borderId="0" applyFont="0" applyFill="0" applyBorder="0" applyAlignment="0" applyProtection="0"/>
    <xf numFmtId="0" fontId="29" fillId="5" borderId="0" applyNumberFormat="0" applyBorder="0" applyAlignment="0" applyProtection="0"/>
    <xf numFmtId="0" fontId="30" fillId="25" borderId="0" applyNumberFormat="0" applyBorder="0" applyAlignment="0" applyProtection="0"/>
    <xf numFmtId="0" fontId="2" fillId="0" borderId="0"/>
    <xf numFmtId="0" fontId="2" fillId="26" borderId="16" applyNumberFormat="0" applyFont="0" applyAlignment="0" applyProtection="0"/>
    <xf numFmtId="0" fontId="31" fillId="18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27" fillId="0" borderId="20" applyNumberFormat="0" applyFill="0" applyAlignment="0" applyProtection="0"/>
    <xf numFmtId="0" fontId="37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18" borderId="0" applyNumberFormat="0" applyBorder="0" applyAlignment="0" applyProtection="0"/>
    <xf numFmtId="0" fontId="19" fillId="9" borderId="0" applyNumberFormat="0" applyBorder="0" applyAlignment="0" applyProtection="0"/>
    <xf numFmtId="0" fontId="19" fillId="26" borderId="0" applyNumberFormat="0" applyBorder="0" applyAlignment="0" applyProtection="0"/>
    <xf numFmtId="0" fontId="19" fillId="1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25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2" fillId="6" borderId="0" applyNumberFormat="0" applyBorder="0" applyAlignment="0" applyProtection="0"/>
    <xf numFmtId="0" fontId="23" fillId="18" borderId="12" applyNumberFormat="0" applyAlignment="0" applyProtection="0"/>
    <xf numFmtId="0" fontId="38" fillId="0" borderId="0"/>
    <xf numFmtId="0" fontId="24" fillId="19" borderId="13" applyNumberFormat="0" applyAlignment="0" applyProtection="0"/>
    <xf numFmtId="0" fontId="2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8" fillId="9" borderId="12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9" fillId="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18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2" fillId="0" borderId="22" applyNumberFormat="0" applyFill="0" applyAlignment="0" applyProtection="0"/>
    <xf numFmtId="0" fontId="39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3" fillId="18" borderId="12" applyNumberFormat="0" applyAlignment="0" applyProtection="0"/>
    <xf numFmtId="0" fontId="23" fillId="18" borderId="12" applyNumberFormat="0" applyAlignment="0" applyProtection="0"/>
    <xf numFmtId="0" fontId="28" fillId="9" borderId="12" applyNumberFormat="0" applyAlignment="0" applyProtection="0"/>
    <xf numFmtId="0" fontId="28" fillId="9" borderId="1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18" borderId="17" applyNumberFormat="0" applyAlignment="0" applyProtection="0"/>
    <xf numFmtId="0" fontId="31" fillId="18" borderId="17" applyNumberFormat="0" applyAlignment="0" applyProtection="0"/>
    <xf numFmtId="0" fontId="37" fillId="0" borderId="21" applyNumberFormat="0" applyFill="0" applyAlignment="0" applyProtection="0"/>
  </cellStyleXfs>
  <cellXfs count="83">
    <xf numFmtId="0" fontId="0" fillId="0" borderId="0" xfId="0"/>
    <xf numFmtId="0" fontId="4" fillId="0" borderId="0" xfId="1" applyFont="1" applyBorder="1"/>
    <xf numFmtId="0" fontId="4" fillId="0" borderId="0" xfId="1" applyFont="1"/>
    <xf numFmtId="0" fontId="8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left" vertical="top" wrapText="1"/>
    </xf>
    <xf numFmtId="37" fontId="2" fillId="0" borderId="0" xfId="1" applyNumberFormat="1" applyFont="1" applyFill="1" applyBorder="1" applyAlignment="1">
      <alignment vertical="top" wrapText="1"/>
    </xf>
    <xf numFmtId="37" fontId="2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/>
    <xf numFmtId="0" fontId="8" fillId="0" borderId="0" xfId="1" applyFont="1" applyFill="1"/>
    <xf numFmtId="0" fontId="14" fillId="0" borderId="0" xfId="2" applyFill="1"/>
    <xf numFmtId="0" fontId="14" fillId="0" borderId="0" xfId="2"/>
    <xf numFmtId="0" fontId="2" fillId="0" borderId="0" xfId="1" applyFont="1"/>
    <xf numFmtId="37" fontId="11" fillId="0" borderId="0" xfId="1" applyNumberFormat="1" applyFont="1" applyFill="1" applyBorder="1" applyAlignment="1">
      <alignment horizontal="center" vertical="top"/>
    </xf>
    <xf numFmtId="164" fontId="11" fillId="0" borderId="0" xfId="1" applyNumberFormat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0" fontId="16" fillId="0" borderId="0" xfId="1" applyFont="1" applyFill="1" applyBorder="1" applyAlignment="1">
      <alignment vertical="top"/>
    </xf>
    <xf numFmtId="0" fontId="2" fillId="0" borderId="0" xfId="1" applyFont="1" applyFill="1"/>
    <xf numFmtId="0" fontId="4" fillId="0" borderId="0" xfId="1" applyFont="1" applyFill="1"/>
    <xf numFmtId="0" fontId="2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4" fillId="0" borderId="4" xfId="1" applyFont="1" applyFill="1" applyBorder="1"/>
    <xf numFmtId="37" fontId="2" fillId="0" borderId="4" xfId="1" applyNumberFormat="1" applyFont="1" applyFill="1" applyBorder="1" applyAlignment="1">
      <alignment horizontal="left" vertical="top"/>
    </xf>
    <xf numFmtId="164" fontId="2" fillId="0" borderId="4" xfId="1" applyNumberFormat="1" applyFont="1" applyFill="1" applyBorder="1" applyAlignment="1">
      <alignment horizontal="right" vertical="top"/>
    </xf>
    <xf numFmtId="164" fontId="4" fillId="0" borderId="0" xfId="1" applyNumberFormat="1" applyFont="1" applyFill="1"/>
    <xf numFmtId="0" fontId="14" fillId="0" borderId="0" xfId="2" applyFont="1" applyFill="1"/>
    <xf numFmtId="164" fontId="4" fillId="0" borderId="0" xfId="1" applyNumberFormat="1" applyFont="1"/>
    <xf numFmtId="0" fontId="18" fillId="2" borderId="0" xfId="1" applyFont="1" applyFill="1" applyBorder="1"/>
    <xf numFmtId="168" fontId="18" fillId="2" borderId="0" xfId="1" applyNumberFormat="1" applyFont="1" applyFill="1" applyBorder="1"/>
    <xf numFmtId="0" fontId="15" fillId="0" borderId="0" xfId="1" applyFont="1" applyFill="1" applyBorder="1" applyAlignment="1">
      <alignment horizontal="center" vertical="center"/>
    </xf>
    <xf numFmtId="168" fontId="15" fillId="0" borderId="0" xfId="1" applyNumberFormat="1" applyFont="1" applyFill="1" applyBorder="1" applyAlignment="1">
      <alignment horizontal="center" vertical="center" wrapText="1"/>
    </xf>
    <xf numFmtId="37" fontId="9" fillId="0" borderId="0" xfId="1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Border="1" applyAlignment="1">
      <alignment horizontal="center" vertical="top"/>
    </xf>
    <xf numFmtId="37" fontId="2" fillId="0" borderId="8" xfId="1" applyNumberFormat="1" applyFont="1" applyFill="1" applyBorder="1" applyAlignment="1">
      <alignment horizontal="left" vertical="top" indent="1"/>
    </xf>
    <xf numFmtId="168" fontId="2" fillId="0" borderId="8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/>
    <xf numFmtId="0" fontId="4" fillId="0" borderId="0" xfId="1" applyFont="1" applyBorder="1" applyAlignment="1">
      <alignment vertical="center"/>
    </xf>
    <xf numFmtId="164" fontId="2" fillId="0" borderId="8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 wrapText="1"/>
    </xf>
    <xf numFmtId="0" fontId="13" fillId="0" borderId="25" xfId="1" applyFont="1" applyFill="1" applyBorder="1" applyAlignment="1">
      <alignment vertical="top" wrapText="1"/>
    </xf>
    <xf numFmtId="37" fontId="2" fillId="0" borderId="0" xfId="1" applyNumberFormat="1" applyFont="1" applyFill="1" applyBorder="1" applyAlignment="1">
      <alignment horizontal="justify" vertical="top" wrapText="1"/>
    </xf>
    <xf numFmtId="170" fontId="2" fillId="0" borderId="0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center"/>
    </xf>
    <xf numFmtId="171" fontId="2" fillId="0" borderId="0" xfId="1" applyNumberFormat="1" applyFont="1" applyFill="1" applyBorder="1" applyAlignment="1">
      <alignment horizontal="right" vertical="top"/>
    </xf>
    <xf numFmtId="171" fontId="9" fillId="0" borderId="0" xfId="1" applyNumberFormat="1" applyFont="1" applyFill="1" applyBorder="1" applyAlignment="1">
      <alignment horizontal="right" vertical="top"/>
    </xf>
    <xf numFmtId="170" fontId="9" fillId="0" borderId="0" xfId="1" applyNumberFormat="1" applyFont="1" applyFill="1" applyBorder="1" applyAlignment="1">
      <alignment horizontal="right" vertical="top"/>
    </xf>
    <xf numFmtId="168" fontId="6" fillId="3" borderId="1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68" fontId="6" fillId="3" borderId="6" xfId="1" applyNumberFormat="1" applyFont="1" applyFill="1" applyBorder="1" applyAlignment="1">
      <alignment horizontal="center" vertical="center" wrapText="1"/>
    </xf>
    <xf numFmtId="168" fontId="6" fillId="3" borderId="10" xfId="1" applyNumberFormat="1" applyFont="1" applyFill="1" applyBorder="1" applyAlignment="1">
      <alignment horizontal="center" vertical="center" wrapText="1"/>
    </xf>
    <xf numFmtId="168" fontId="6" fillId="3" borderId="6" xfId="1" applyNumberFormat="1" applyFont="1" applyFill="1" applyBorder="1" applyAlignment="1">
      <alignment horizontal="center" vertical="center"/>
    </xf>
    <xf numFmtId="168" fontId="6" fillId="3" borderId="7" xfId="1" applyNumberFormat="1" applyFont="1" applyFill="1" applyBorder="1" applyAlignment="1">
      <alignment horizontal="center" vertical="center" wrapText="1"/>
    </xf>
    <xf numFmtId="168" fontId="6" fillId="3" borderId="11" xfId="1" applyNumberFormat="1" applyFont="1" applyFill="1" applyBorder="1" applyAlignment="1">
      <alignment horizontal="center" vertical="center" wrapText="1"/>
    </xf>
  </cellXfs>
  <cellStyles count="567">
    <cellStyle name="20% - Énfasis1 2" xfId="62"/>
    <cellStyle name="20% - Énfasis1 3" xfId="12"/>
    <cellStyle name="20% - Énfasis2 2" xfId="63"/>
    <cellStyle name="20% - Énfasis2 3" xfId="13"/>
    <cellStyle name="20% - Énfasis3 2" xfId="64"/>
    <cellStyle name="20% - Énfasis3 3" xfId="14"/>
    <cellStyle name="20% - Énfasis4 2" xfId="65"/>
    <cellStyle name="20% - Énfasis4 3" xfId="15"/>
    <cellStyle name="20% - Énfasis5 2" xfId="66"/>
    <cellStyle name="20% - Énfasis5 3" xfId="16"/>
    <cellStyle name="20% - Énfasis6 2" xfId="67"/>
    <cellStyle name="20% - Énfasis6 3" xfId="17"/>
    <cellStyle name="40% - Énfasis1 2" xfId="68"/>
    <cellStyle name="40% - Énfasis1 3" xfId="18"/>
    <cellStyle name="40% - Énfasis2 2" xfId="69"/>
    <cellStyle name="40% - Énfasis2 3" xfId="19"/>
    <cellStyle name="40% - Énfasis3 2" xfId="70"/>
    <cellStyle name="40% - Énfasis3 3" xfId="20"/>
    <cellStyle name="40% - Énfasis4 2" xfId="71"/>
    <cellStyle name="40% - Énfasis4 3" xfId="21"/>
    <cellStyle name="40% - Énfasis5 2" xfId="72"/>
    <cellStyle name="40% - Énfasis5 3" xfId="22"/>
    <cellStyle name="40% - Énfasis6 2" xfId="73"/>
    <cellStyle name="40% - Énfasis6 3" xfId="23"/>
    <cellStyle name="60% - Énfasis1 2" xfId="74"/>
    <cellStyle name="60% - Énfasis1 3" xfId="24"/>
    <cellStyle name="60% - Énfasis2 2" xfId="75"/>
    <cellStyle name="60% - Énfasis2 3" xfId="25"/>
    <cellStyle name="60% - Énfasis3 2" xfId="76"/>
    <cellStyle name="60% - Énfasis3 3" xfId="26"/>
    <cellStyle name="60% - Énfasis4 2" xfId="77"/>
    <cellStyle name="60% - Énfasis4 3" xfId="27"/>
    <cellStyle name="60% - Énfasis5 2" xfId="78"/>
    <cellStyle name="60% - Énfasis5 3" xfId="28"/>
    <cellStyle name="60% - Énfasis6 2" xfId="79"/>
    <cellStyle name="60% - Énfasis6 3" xfId="29"/>
    <cellStyle name="Buena 2" xfId="80"/>
    <cellStyle name="Bueno 2" xfId="30"/>
    <cellStyle name="Cálculo 2" xfId="81"/>
    <cellStyle name="Cálculo 2 2" xfId="221"/>
    <cellStyle name="Cálculo 3" xfId="31"/>
    <cellStyle name="Cálculo 4" xfId="222"/>
    <cellStyle name="Cancel" xfId="82"/>
    <cellStyle name="Celda de comprobación 2" xfId="83"/>
    <cellStyle name="Celda de comprobación 3" xfId="32"/>
    <cellStyle name="Celda vinculada 2" xfId="84"/>
    <cellStyle name="Celda vinculada 3" xfId="33"/>
    <cellStyle name="ENCABEZADO" xfId="34"/>
    <cellStyle name="Encabezado 1 2" xfId="53"/>
    <cellStyle name="Encabezado 4 2" xfId="85"/>
    <cellStyle name="Encabezado 4 3" xfId="35"/>
    <cellStyle name="ENCABEZADO1" xfId="36"/>
    <cellStyle name="Énfasis1 2" xfId="86"/>
    <cellStyle name="Énfasis1 3" xfId="37"/>
    <cellStyle name="Énfasis2 2" xfId="87"/>
    <cellStyle name="Énfasis2 3" xfId="38"/>
    <cellStyle name="Énfasis3 2" xfId="88"/>
    <cellStyle name="Énfasis3 3" xfId="39"/>
    <cellStyle name="Énfasis4 2" xfId="89"/>
    <cellStyle name="Énfasis4 3" xfId="40"/>
    <cellStyle name="Énfasis5 2" xfId="90"/>
    <cellStyle name="Énfasis5 3" xfId="41"/>
    <cellStyle name="Énfasis6 2" xfId="91"/>
    <cellStyle name="Énfasis6 3" xfId="42"/>
    <cellStyle name="Entrada 2" xfId="92"/>
    <cellStyle name="Entrada 2 2" xfId="223"/>
    <cellStyle name="Entrada 3" xfId="43"/>
    <cellStyle name="Entrada 4" xfId="224"/>
    <cellStyle name="Euro" xfId="44"/>
    <cellStyle name="Euro 2" xfId="93"/>
    <cellStyle name="Euro 3" xfId="94"/>
    <cellStyle name="Euro 4" xfId="95"/>
    <cellStyle name="Incorrecto 2" xfId="96"/>
    <cellStyle name="Incorrecto 3" xfId="45"/>
    <cellStyle name="Millares [0] 2" xfId="97"/>
    <cellStyle name="Millares [0] 2 2" xfId="197"/>
    <cellStyle name="Millares [0] 2 3" xfId="225"/>
    <cellStyle name="Millares [0] 2 4" xfId="226"/>
    <cellStyle name="Millares [0] 2 5" xfId="227"/>
    <cellStyle name="Millares [0] 3" xfId="98"/>
    <cellStyle name="Millares [0] 3 2" xfId="198"/>
    <cellStyle name="Millares [0] 3 3" xfId="228"/>
    <cellStyle name="Millares [0] 3 4" xfId="229"/>
    <cellStyle name="Millares [0] 3 5" xfId="230"/>
    <cellStyle name="Millares 10" xfId="99"/>
    <cellStyle name="Millares 10 2" xfId="199"/>
    <cellStyle name="Millares 10 3" xfId="231"/>
    <cellStyle name="Millares 10 4" xfId="232"/>
    <cellStyle name="Millares 10 5" xfId="233"/>
    <cellStyle name="Millares 10 6" xfId="234"/>
    <cellStyle name="Millares 11" xfId="100"/>
    <cellStyle name="Millares 11 2" xfId="200"/>
    <cellStyle name="Millares 11 3" xfId="235"/>
    <cellStyle name="Millares 11 4" xfId="236"/>
    <cellStyle name="Millares 11 5" xfId="237"/>
    <cellStyle name="Millares 12" xfId="101"/>
    <cellStyle name="Millares 12 2" xfId="201"/>
    <cellStyle name="Millares 12 3" xfId="238"/>
    <cellStyle name="Millares 12 4" xfId="239"/>
    <cellStyle name="Millares 12 4 2" xfId="240"/>
    <cellStyle name="Millares 12 5" xfId="241"/>
    <cellStyle name="Millares 13" xfId="102"/>
    <cellStyle name="Millares 13 2" xfId="202"/>
    <cellStyle name="Millares 13 3" xfId="242"/>
    <cellStyle name="Millares 13 4" xfId="243"/>
    <cellStyle name="Millares 13 5" xfId="244"/>
    <cellStyle name="Millares 13 6" xfId="245"/>
    <cellStyle name="Millares 14" xfId="103"/>
    <cellStyle name="Millares 14 2" xfId="104"/>
    <cellStyle name="Millares 14 2 2" xfId="204"/>
    <cellStyle name="Millares 14 2 3" xfId="246"/>
    <cellStyle name="Millares 14 2 4" xfId="247"/>
    <cellStyle name="Millares 14 2 5" xfId="248"/>
    <cellStyle name="Millares 14 3" xfId="203"/>
    <cellStyle name="Millares 14 4" xfId="249"/>
    <cellStyle name="Millares 14 5" xfId="250"/>
    <cellStyle name="Millares 14 6" xfId="251"/>
    <cellStyle name="Millares 15" xfId="105"/>
    <cellStyle name="Millares 15 2" xfId="205"/>
    <cellStyle name="Millares 15 3" xfId="252"/>
    <cellStyle name="Millares 15 4" xfId="253"/>
    <cellStyle name="Millares 15 5" xfId="254"/>
    <cellStyle name="Millares 16" xfId="106"/>
    <cellStyle name="Millares 16 2" xfId="206"/>
    <cellStyle name="Millares 16 3" xfId="255"/>
    <cellStyle name="Millares 16 4" xfId="256"/>
    <cellStyle name="Millares 16 5" xfId="257"/>
    <cellStyle name="Millares 17" xfId="107"/>
    <cellStyle name="Millares 17 2" xfId="207"/>
    <cellStyle name="Millares 17 3" xfId="258"/>
    <cellStyle name="Millares 17 4" xfId="259"/>
    <cellStyle name="Millares 17 5" xfId="260"/>
    <cellStyle name="Millares 18" xfId="7"/>
    <cellStyle name="Millares 18 2" xfId="185"/>
    <cellStyle name="Millares 18 3" xfId="220"/>
    <cellStyle name="Millares 18 4" xfId="261"/>
    <cellStyle name="Millares 18 5" xfId="262"/>
    <cellStyle name="Millares 18 6" xfId="263"/>
    <cellStyle name="Millares 2" xfId="108"/>
    <cellStyle name="Millares 2 2" xfId="109"/>
    <cellStyle name="Millares 2 2 2" xfId="208"/>
    <cellStyle name="Millares 2 2 3" xfId="264"/>
    <cellStyle name="Millares 2 2 3 2" xfId="265"/>
    <cellStyle name="Millares 2 2 4" xfId="266"/>
    <cellStyle name="Millares 2 2 5" xfId="267"/>
    <cellStyle name="Millares 2 2 6" xfId="268"/>
    <cellStyle name="Millares 2 3" xfId="110"/>
    <cellStyle name="Millares 2 3 2" xfId="209"/>
    <cellStyle name="Millares 2 3 3" xfId="269"/>
    <cellStyle name="Millares 2 3 4" xfId="270"/>
    <cellStyle name="Millares 2 3 5" xfId="271"/>
    <cellStyle name="Millares 3" xfId="111"/>
    <cellStyle name="Millares 3 2" xfId="112"/>
    <cellStyle name="Millares 3 2 2" xfId="211"/>
    <cellStyle name="Millares 3 2 3" xfId="272"/>
    <cellStyle name="Millares 3 2 4" xfId="273"/>
    <cellStyle name="Millares 3 2 5" xfId="274"/>
    <cellStyle name="Millares 3 3" xfId="113"/>
    <cellStyle name="Millares 3 3 2" xfId="212"/>
    <cellStyle name="Millares 3 3 3" xfId="275"/>
    <cellStyle name="Millares 3 3 4" xfId="276"/>
    <cellStyle name="Millares 3 3 5" xfId="277"/>
    <cellStyle name="Millares 3 4" xfId="210"/>
    <cellStyle name="Millares 3 5" xfId="278"/>
    <cellStyle name="Millares 3 6" xfId="279"/>
    <cellStyle name="Millares 3 7" xfId="280"/>
    <cellStyle name="Millares 3 8" xfId="281"/>
    <cellStyle name="Millares 4" xfId="114"/>
    <cellStyle name="Millares 4 2" xfId="213"/>
    <cellStyle name="Millares 4 3" xfId="282"/>
    <cellStyle name="Millares 4 4" xfId="283"/>
    <cellStyle name="Millares 4 5" xfId="284"/>
    <cellStyle name="Millares 4 6" xfId="285"/>
    <cellStyle name="Millares 5" xfId="115"/>
    <cellStyle name="Millares 5 2" xfId="214"/>
    <cellStyle name="Millares 5 3" xfId="286"/>
    <cellStyle name="Millares 5 4" xfId="287"/>
    <cellStyle name="Millares 5 5" xfId="288"/>
    <cellStyle name="Millares 6" xfId="116"/>
    <cellStyle name="Millares 6 2" xfId="215"/>
    <cellStyle name="Millares 6 3" xfId="289"/>
    <cellStyle name="Millares 6 4" xfId="290"/>
    <cellStyle name="Millares 6 5" xfId="291"/>
    <cellStyle name="Millares 6 6" xfId="292"/>
    <cellStyle name="Millares 7" xfId="117"/>
    <cellStyle name="Millares 7 2" xfId="216"/>
    <cellStyle name="Millares 7 2 2" xfId="293"/>
    <cellStyle name="Millares 7 3" xfId="294"/>
    <cellStyle name="Millares 7 4" xfId="295"/>
    <cellStyle name="Millares 7 4 2" xfId="296"/>
    <cellStyle name="Millares 7 5" xfId="297"/>
    <cellStyle name="Millares 8" xfId="118"/>
    <cellStyle name="Millares 8 2" xfId="217"/>
    <cellStyle name="Millares 8 3" xfId="298"/>
    <cellStyle name="Millares 8 4" xfId="299"/>
    <cellStyle name="Millares 8 5" xfId="300"/>
    <cellStyle name="Millares 9" xfId="119"/>
    <cellStyle name="Millares 9 2" xfId="218"/>
    <cellStyle name="Millares 9 3" xfId="301"/>
    <cellStyle name="Millares 9 4" xfId="302"/>
    <cellStyle name="Millares 9 5" xfId="303"/>
    <cellStyle name="Moneda 2" xfId="120"/>
    <cellStyle name="Moneda 2 2" xfId="121"/>
    <cellStyle name="Moneda 2 2 2" xfId="219"/>
    <cellStyle name="Moneda 2 2 3" xfId="304"/>
    <cellStyle name="Moneda 2 2 4" xfId="305"/>
    <cellStyle name="Moneda 2 2 5" xfId="306"/>
    <cellStyle name="Moneda 3" xfId="307"/>
    <cellStyle name="Moneda 4" xfId="308"/>
    <cellStyle name="Neutral 2" xfId="122"/>
    <cellStyle name="Neutral 3" xfId="46"/>
    <cellStyle name="Normal" xfId="0" builtinId="0"/>
    <cellStyle name="Normal 10" xfId="123"/>
    <cellStyle name="Normal 10 2" xfId="124"/>
    <cellStyle name="Normal 10 2 2" xfId="309"/>
    <cellStyle name="Normal 10 2 3" xfId="310"/>
    <cellStyle name="Normal 10 2 4" xfId="311"/>
    <cellStyle name="Normal 10 2 5" xfId="312"/>
    <cellStyle name="Normal 10 3" xfId="313"/>
    <cellStyle name="Normal 10 4" xfId="314"/>
    <cellStyle name="Normal 10 5" xfId="315"/>
    <cellStyle name="Normal 10 6" xfId="316"/>
    <cellStyle name="Normal 11" xfId="125"/>
    <cellStyle name="Normal 11 2" xfId="317"/>
    <cellStyle name="Normal 11 3" xfId="318"/>
    <cellStyle name="Normal 11 4" xfId="319"/>
    <cellStyle name="Normal 11 5" xfId="320"/>
    <cellStyle name="Normal 12" xfId="126"/>
    <cellStyle name="Normal 12 2" xfId="189"/>
    <cellStyle name="Normal 12 2 2" xfId="188"/>
    <cellStyle name="Normal 12 2 2 2" xfId="321"/>
    <cellStyle name="Normal 12 2 2 2 2" xfId="322"/>
    <cellStyle name="Normal 12 2 2 3" xfId="323"/>
    <cellStyle name="Normal 12 2 2 4" xfId="324"/>
    <cellStyle name="Normal 12 2 2 5" xfId="325"/>
    <cellStyle name="Normal 12 2 2 6" xfId="326"/>
    <cellStyle name="Normal 12 2 3" xfId="327"/>
    <cellStyle name="Normal 12 2 4" xfId="328"/>
    <cellStyle name="Normal 12 2 5" xfId="329"/>
    <cellStyle name="Normal 12 2 6" xfId="330"/>
    <cellStyle name="Normal 12 3" xfId="190"/>
    <cellStyle name="Normal 12 3 10" xfId="331"/>
    <cellStyle name="Normal 12 3 11" xfId="332"/>
    <cellStyle name="Normal 12 3 2" xfId="191"/>
    <cellStyle name="Normal 12 3 2 2" xfId="333"/>
    <cellStyle name="Normal 12 3 2 2 2" xfId="334"/>
    <cellStyle name="Normal 12 3 2 2 2 2" xfId="335"/>
    <cellStyle name="Normal 12 3 2 2 3" xfId="336"/>
    <cellStyle name="Normal 12 3 2 2 3 2" xfId="337"/>
    <cellStyle name="Normal 12 3 2 2 4" xfId="338"/>
    <cellStyle name="Normal 12 3 2 3" xfId="339"/>
    <cellStyle name="Normal 12 3 2 4" xfId="340"/>
    <cellStyle name="Normal 12 3 2 5" xfId="341"/>
    <cellStyle name="Normal 12 3 2 6" xfId="342"/>
    <cellStyle name="Normal 12 3 3" xfId="192"/>
    <cellStyle name="Normal 12 3 3 2" xfId="343"/>
    <cellStyle name="Normal 12 3 3 3" xfId="344"/>
    <cellStyle name="Normal 12 3 3 4" xfId="345"/>
    <cellStyle name="Normal 12 3 3 5" xfId="346"/>
    <cellStyle name="Normal 12 3 4" xfId="193"/>
    <cellStyle name="Normal 12 3 4 2" xfId="347"/>
    <cellStyle name="Normal 12 3 4 3" xfId="348"/>
    <cellStyle name="Normal 12 3 4 4" xfId="349"/>
    <cellStyle name="Normal 12 3 4 5" xfId="350"/>
    <cellStyle name="Normal 12 3 5" xfId="194"/>
    <cellStyle name="Normal 12 3 5 2" xfId="351"/>
    <cellStyle name="Normal 12 3 5 3" xfId="352"/>
    <cellStyle name="Normal 12 3 5 4" xfId="353"/>
    <cellStyle name="Normal 12 3 5 5" xfId="354"/>
    <cellStyle name="Normal 12 3 6" xfId="195"/>
    <cellStyle name="Normal 12 3 6 2" xfId="355"/>
    <cellStyle name="Normal 12 3 6 3" xfId="356"/>
    <cellStyle name="Normal 12 3 6 4" xfId="357"/>
    <cellStyle name="Normal 12 3 6 5" xfId="358"/>
    <cellStyle name="Normal 12 3 7" xfId="196"/>
    <cellStyle name="Normal 12 3 7 2" xfId="359"/>
    <cellStyle name="Normal 12 3 7 3" xfId="360"/>
    <cellStyle name="Normal 12 3 7 4" xfId="361"/>
    <cellStyle name="Normal 12 3 7 5" xfId="362"/>
    <cellStyle name="Normal 12 3 8" xfId="363"/>
    <cellStyle name="Normal 12 3 9" xfId="364"/>
    <cellStyle name="Normal 12 4" xfId="365"/>
    <cellStyle name="Normal 12 5" xfId="366"/>
    <cellStyle name="Normal 12 6" xfId="367"/>
    <cellStyle name="Normal 12 7" xfId="368"/>
    <cellStyle name="Normal 13" xfId="127"/>
    <cellStyle name="Normal 13 2" xfId="128"/>
    <cellStyle name="Normal 13 2 2" xfId="369"/>
    <cellStyle name="Normal 13 2 3" xfId="370"/>
    <cellStyle name="Normal 13 2 4" xfId="371"/>
    <cellStyle name="Normal 13 2 5" xfId="372"/>
    <cellStyle name="Normal 13 3" xfId="373"/>
    <cellStyle name="Normal 13 4" xfId="374"/>
    <cellStyle name="Normal 13 5" xfId="375"/>
    <cellStyle name="Normal 13 6" xfId="376"/>
    <cellStyle name="Normal 14" xfId="129"/>
    <cellStyle name="Normal 14 2" xfId="377"/>
    <cellStyle name="Normal 14 3" xfId="378"/>
    <cellStyle name="Normal 14 4" xfId="379"/>
    <cellStyle name="Normal 14 5" xfId="380"/>
    <cellStyle name="Normal 15" xfId="160"/>
    <cellStyle name="Normal 15 2" xfId="381"/>
    <cellStyle name="Normal 16" xfId="165"/>
    <cellStyle name="Normal 16 2" xfId="171"/>
    <cellStyle name="Normal 16 2 2" xfId="382"/>
    <cellStyle name="Normal 16 3" xfId="383"/>
    <cellStyle name="Normal 17" xfId="2"/>
    <cellStyle name="Normal 18" xfId="161"/>
    <cellStyle name="Normal 18 2" xfId="384"/>
    <cellStyle name="Normal 18 2 2" xfId="385"/>
    <cellStyle name="Normal 18 3" xfId="386"/>
    <cellStyle name="Normal 19" xfId="130"/>
    <cellStyle name="Normal 2" xfId="47"/>
    <cellStyle name="Normal 2 2" xfId="1"/>
    <cellStyle name="Normal 2 2 2" xfId="172"/>
    <cellStyle name="Normal 2 3" xfId="131"/>
    <cellStyle name="Normal 2 3 2" xfId="387"/>
    <cellStyle name="Normal 2 3 3" xfId="388"/>
    <cellStyle name="Normal 2 3 4" xfId="389"/>
    <cellStyle name="Normal 2 3 5" xfId="390"/>
    <cellStyle name="Normal 2 3 6" xfId="391"/>
    <cellStyle name="Normal 2 4" xfId="10"/>
    <cellStyle name="Normal 2 5" xfId="187"/>
    <cellStyle name="Normal 2 5 2" xfId="392"/>
    <cellStyle name="Normal 20" xfId="5"/>
    <cellStyle name="Normal 20 2" xfId="162"/>
    <cellStyle name="Normal 21" xfId="11"/>
    <cellStyle name="Normal 22" xfId="393"/>
    <cellStyle name="Normal 3" xfId="57"/>
    <cellStyle name="Normal 3 2" xfId="58"/>
    <cellStyle name="Normal 3 2 2" xfId="59"/>
    <cellStyle name="Normal 3 2 2 2" xfId="157"/>
    <cellStyle name="Normal 3 2 2 2 2" xfId="169"/>
    <cellStyle name="Normal 3 2 2 2 2 2" xfId="394"/>
    <cellStyle name="Normal 3 2 2 2 2 3" xfId="395"/>
    <cellStyle name="Normal 3 2 2 2 2 4" xfId="396"/>
    <cellStyle name="Normal 3 2 2 2 2 5" xfId="397"/>
    <cellStyle name="Normal 3 2 2 2 3" xfId="3"/>
    <cellStyle name="Normal 3 2 2 2 3 2" xfId="398"/>
    <cellStyle name="Normal 3 2 2 2 3 3" xfId="399"/>
    <cellStyle name="Normal 3 2 2 2 3 4" xfId="400"/>
    <cellStyle name="Normal 3 2 2 2 3 5" xfId="401"/>
    <cellStyle name="Normal 3 2 2 2 4" xfId="402"/>
    <cellStyle name="Normal 3 2 2 2 5" xfId="403"/>
    <cellStyle name="Normal 3 2 2 2 6" xfId="404"/>
    <cellStyle name="Normal 3 2 2 2 7" xfId="405"/>
    <cellStyle name="Normal 3 2 2 3" xfId="173"/>
    <cellStyle name="Normal 3 2 2 3 2" xfId="184"/>
    <cellStyle name="Normal 3 2 2 3 2 2" xfId="406"/>
    <cellStyle name="Normal 3 2 2 3 2 3" xfId="407"/>
    <cellStyle name="Normal 3 2 2 3 2 4" xfId="408"/>
    <cellStyle name="Normal 3 2 2 3 2 5" xfId="409"/>
    <cellStyle name="Normal 3 2 2 3 3" xfId="410"/>
    <cellStyle name="Normal 3 2 2 3 4" xfId="411"/>
    <cellStyle name="Normal 3 2 2 3 5" xfId="412"/>
    <cellStyle name="Normal 3 2 2 3 6" xfId="413"/>
    <cellStyle name="Normal 3 2 2 4" xfId="414"/>
    <cellStyle name="Normal 3 2 2 5" xfId="415"/>
    <cellStyle name="Normal 3 2 2 6" xfId="416"/>
    <cellStyle name="Normal 3 2 2 7" xfId="417"/>
    <cellStyle name="Normal 3 2 3" xfId="418"/>
    <cellStyle name="Normal 3 2 4" xfId="419"/>
    <cellStyle name="Normal 3 2 5" xfId="420"/>
    <cellStyle name="Normal 3 2 6" xfId="421"/>
    <cellStyle name="Normal 3 3" xfId="163"/>
    <cellStyle name="Normal 3 3 2" xfId="422"/>
    <cellStyle name="Normal 3 4" xfId="423"/>
    <cellStyle name="Normal 3 5" xfId="424"/>
    <cellStyle name="Normal 3 6" xfId="425"/>
    <cellStyle name="Normal 3 7" xfId="426"/>
    <cellStyle name="Normal 3_1. Ingreso Público" xfId="132"/>
    <cellStyle name="Normal 4" xfId="60"/>
    <cellStyle name="Normal 4 2" xfId="133"/>
    <cellStyle name="Normal 4 2 3" xfId="167"/>
    <cellStyle name="Normal 4 2 3 2" xfId="427"/>
    <cellStyle name="Normal 4 2 3 3" xfId="428"/>
    <cellStyle name="Normal 4 2 3 4" xfId="429"/>
    <cellStyle name="Normal 4 2 3 5" xfId="430"/>
    <cellStyle name="Normal 4 3" xfId="431"/>
    <cellStyle name="Normal 4 4" xfId="159"/>
    <cellStyle name="Normal 4 4 2" xfId="168"/>
    <cellStyle name="Normal 4 4 2 2" xfId="4"/>
    <cellStyle name="Normal 4 4 2 2 2" xfId="432"/>
    <cellStyle name="Normal 4 4 2 2 3" xfId="433"/>
    <cellStyle name="Normal 4 4 2 2 4" xfId="434"/>
    <cellStyle name="Normal 4 4 2 2 5" xfId="435"/>
    <cellStyle name="Normal 4 4 2 3" xfId="436"/>
    <cellStyle name="Normal 4 4 2 4" xfId="174"/>
    <cellStyle name="Normal 4 4 2 4 2" xfId="175"/>
    <cellStyle name="Normal 4 4 2 4 2 2" xfId="437"/>
    <cellStyle name="Normal 4 4 2 4 2 3" xfId="438"/>
    <cellStyle name="Normal 4 4 2 4 2 4" xfId="439"/>
    <cellStyle name="Normal 4 4 2 4 2 5" xfId="440"/>
    <cellStyle name="Normal 4 4 2 4 3" xfId="441"/>
    <cellStyle name="Normal 4 4 2 4 4" xfId="442"/>
    <cellStyle name="Normal 4 4 2 4 5" xfId="443"/>
    <cellStyle name="Normal 4 4 2 4 6" xfId="444"/>
    <cellStyle name="Normal 4 4 2 5" xfId="445"/>
    <cellStyle name="Normal 4 4 2 6" xfId="446"/>
    <cellStyle name="Normal 4 4 2 7" xfId="447"/>
    <cellStyle name="Normal 4 4 3" xfId="170"/>
    <cellStyle name="Normal 4 4 3 2" xfId="448"/>
    <cellStyle name="Normal 4 4 3 3" xfId="449"/>
    <cellStyle name="Normal 4 4 3 4" xfId="450"/>
    <cellStyle name="Normal 4 4 3 5" xfId="451"/>
    <cellStyle name="Normal 4 4 4" xfId="186"/>
    <cellStyle name="Normal 4 4 4 2" xfId="452"/>
    <cellStyle name="Normal 4 4 4 3" xfId="453"/>
    <cellStyle name="Normal 4 4 4 4" xfId="454"/>
    <cellStyle name="Normal 4 4 4 5" xfId="455"/>
    <cellStyle name="Normal 4 4 5" xfId="456"/>
    <cellStyle name="Normal 4 4 6" xfId="457"/>
    <cellStyle name="Normal 4 4 7" xfId="458"/>
    <cellStyle name="Normal 4 4 8" xfId="459"/>
    <cellStyle name="Normal 5" xfId="61"/>
    <cellStyle name="Normal 5 2" xfId="134"/>
    <cellStyle name="Normal 5 2 2" xfId="135"/>
    <cellStyle name="Normal 5 2 3" xfId="460"/>
    <cellStyle name="Normal 5 2 4" xfId="461"/>
    <cellStyle name="Normal 5 2 5" xfId="462"/>
    <cellStyle name="Normal 5 2 6" xfId="463"/>
    <cellStyle name="Normal 5 3" xfId="156"/>
    <cellStyle name="Normal 5 3 2" xfId="158"/>
    <cellStyle name="Normal 5 3 2 2" xfId="176"/>
    <cellStyle name="Normal 5 3 2 2 2" xfId="177"/>
    <cellStyle name="Normal 5 3 2 2 2 2" xfId="464"/>
    <cellStyle name="Normal 5 3 2 2 2 3" xfId="465"/>
    <cellStyle name="Normal 5 3 2 2 2 4" xfId="466"/>
    <cellStyle name="Normal 5 3 2 2 2 5" xfId="467"/>
    <cellStyle name="Normal 5 3 2 2 3" xfId="6"/>
    <cellStyle name="Normal 5 3 2 2 3 2" xfId="468"/>
    <cellStyle name="Normal 5 3 2 2 3 3" xfId="469"/>
    <cellStyle name="Normal 5 3 2 2 3 4" xfId="470"/>
    <cellStyle name="Normal 5 3 2 2 3 5" xfId="471"/>
    <cellStyle name="Normal 5 3 2 2 4" xfId="472"/>
    <cellStyle name="Normal 5 3 2 2 5" xfId="473"/>
    <cellStyle name="Normal 5 3 2 2 6" xfId="474"/>
    <cellStyle name="Normal 5 3 2 2 7" xfId="475"/>
    <cellStyle name="Normal 5 3 2 3" xfId="476"/>
    <cellStyle name="Normal 5 3 2 4" xfId="477"/>
    <cellStyle name="Normal 5 3 2 5" xfId="478"/>
    <cellStyle name="Normal 5 3 2 6" xfId="479"/>
    <cellStyle name="Normal 5 3 3" xfId="178"/>
    <cellStyle name="Normal 5 3 3 2" xfId="179"/>
    <cellStyle name="Normal 5 3 3 2 2" xfId="480"/>
    <cellStyle name="Normal 5 3 3 2 3" xfId="481"/>
    <cellStyle name="Normal 5 3 3 2 4" xfId="482"/>
    <cellStyle name="Normal 5 3 3 2 5" xfId="483"/>
    <cellStyle name="Normal 5 3 3 3" xfId="484"/>
    <cellStyle name="Normal 5 3 3 4" xfId="485"/>
    <cellStyle name="Normal 5 3 3 5" xfId="486"/>
    <cellStyle name="Normal 5 3 3 6" xfId="487"/>
    <cellStyle name="Normal 5 3 4" xfId="488"/>
    <cellStyle name="Normal 5 3 5" xfId="489"/>
    <cellStyle name="Normal 5 3 6" xfId="490"/>
    <cellStyle name="Normal 5 3 7" xfId="491"/>
    <cellStyle name="Normal 5 4" xfId="492"/>
    <cellStyle name="Normal 5 5" xfId="493"/>
    <cellStyle name="Normal 5 6" xfId="494"/>
    <cellStyle name="Normal 5 7" xfId="495"/>
    <cellStyle name="Normal 6" xfId="136"/>
    <cellStyle name="Normal 6 2" xfId="137"/>
    <cellStyle name="Normal 6 2 2" xfId="164"/>
    <cellStyle name="Normal 6 2 2 2" xfId="166"/>
    <cellStyle name="Normal 6 2 2 2 2" xfId="180"/>
    <cellStyle name="Normal 6 2 2 2 2 2" xfId="181"/>
    <cellStyle name="Normal 6 2 2 2 2 2 2" xfId="9"/>
    <cellStyle name="Normal 6 2 2 2 2 2 2 2" xfId="496"/>
    <cellStyle name="Normal 6 2 2 2 2 2 2 3" xfId="497"/>
    <cellStyle name="Normal 6 2 2 2 2 2 2 4" xfId="498"/>
    <cellStyle name="Normal 6 2 2 2 2 2 2 5" xfId="499"/>
    <cellStyle name="Normal 6 2 2 2 2 2 3" xfId="500"/>
    <cellStyle name="Normal 6 2 2 2 2 2 4" xfId="501"/>
    <cellStyle name="Normal 6 2 2 2 2 2 5" xfId="502"/>
    <cellStyle name="Normal 6 2 2 2 2 2 6" xfId="503"/>
    <cellStyle name="Normal 6 2 2 2 2 3" xfId="504"/>
    <cellStyle name="Normal 6 2 2 2 2 4" xfId="505"/>
    <cellStyle name="Normal 6 2 2 2 2 5" xfId="506"/>
    <cellStyle name="Normal 6 2 2 2 2 6" xfId="507"/>
    <cellStyle name="Normal 6 2 2 2 3" xfId="508"/>
    <cellStyle name="Normal 6 2 2 2 4" xfId="509"/>
    <cellStyle name="Normal 6 2 2 2 5" xfId="510"/>
    <cellStyle name="Normal 6 2 2 2 6" xfId="511"/>
    <cellStyle name="Normal 6 2 2 3" xfId="512"/>
    <cellStyle name="Normal 6 2 2 4" xfId="513"/>
    <cellStyle name="Normal 6 2 2 5" xfId="514"/>
    <cellStyle name="Normal 6 2 2 6" xfId="182"/>
    <cellStyle name="Normal 6 2 2 6 2" xfId="183"/>
    <cellStyle name="Normal 6 2 2 6 2 2" xfId="8"/>
    <cellStyle name="Normal 6 2 2 6 2 2 2" xfId="515"/>
    <cellStyle name="Normal 6 2 2 6 2 2 3" xfId="516"/>
    <cellStyle name="Normal 6 2 2 6 2 2 4" xfId="517"/>
    <cellStyle name="Normal 6 2 2 6 2 2 5" xfId="518"/>
    <cellStyle name="Normal 6 2 2 6 2 3" xfId="519"/>
    <cellStyle name="Normal 6 2 2 6 2 4" xfId="520"/>
    <cellStyle name="Normal 6 2 2 6 2 5" xfId="521"/>
    <cellStyle name="Normal 6 2 2 6 2 6" xfId="522"/>
    <cellStyle name="Normal 6 2 2 6 3" xfId="523"/>
    <cellStyle name="Normal 6 2 2 6 4" xfId="524"/>
    <cellStyle name="Normal 6 2 2 6 5" xfId="525"/>
    <cellStyle name="Normal 6 2 2 6 6" xfId="526"/>
    <cellStyle name="Normal 6 2 2 7" xfId="527"/>
    <cellStyle name="Normal 6 2 3" xfId="528"/>
    <cellStyle name="Normal 6 2 4" xfId="529"/>
    <cellStyle name="Normal 6 2 5" xfId="530"/>
    <cellStyle name="Normal 6 2 6" xfId="531"/>
    <cellStyle name="Normal 6 3" xfId="532"/>
    <cellStyle name="Normal 6 4" xfId="533"/>
    <cellStyle name="Normal 6 5" xfId="534"/>
    <cellStyle name="Normal 6 6" xfId="535"/>
    <cellStyle name="Normal 7" xfId="138"/>
    <cellStyle name="Normal 7 2" xfId="139"/>
    <cellStyle name="Normal 7 2 2" xfId="536"/>
    <cellStyle name="Normal 7 2 3" xfId="537"/>
    <cellStyle name="Normal 7 2 4" xfId="538"/>
    <cellStyle name="Normal 7 2 5" xfId="539"/>
    <cellStyle name="Normal 7 3" xfId="540"/>
    <cellStyle name="Normal 7 4" xfId="541"/>
    <cellStyle name="Normal 7 5" xfId="542"/>
    <cellStyle name="Normal 7 6" xfId="543"/>
    <cellStyle name="Normal 8" xfId="140"/>
    <cellStyle name="Normal 8 2" xfId="544"/>
    <cellStyle name="Normal 8 3" xfId="545"/>
    <cellStyle name="Normal 8 4" xfId="546"/>
    <cellStyle name="Normal 8 5" xfId="547"/>
    <cellStyle name="Normal 9" xfId="141"/>
    <cellStyle name="Normal 9 2" xfId="548"/>
    <cellStyle name="Normal 9 3" xfId="549"/>
    <cellStyle name="Normal 9 4" xfId="550"/>
    <cellStyle name="Normal 9 5" xfId="551"/>
    <cellStyle name="Notas 2" xfId="142"/>
    <cellStyle name="Notas 2 2" xfId="552"/>
    <cellStyle name="Notas 3" xfId="143"/>
    <cellStyle name="Notas 3 2" xfId="553"/>
    <cellStyle name="Notas 4" xfId="48"/>
    <cellStyle name="Notas 5" xfId="554"/>
    <cellStyle name="Porcentaje 2" xfId="144"/>
    <cellStyle name="Porcentaje 2 2" xfId="555"/>
    <cellStyle name="Porcentaje 2 3" xfId="556"/>
    <cellStyle name="Porcentaje 2 4" xfId="557"/>
    <cellStyle name="Porcentaje 2 5" xfId="558"/>
    <cellStyle name="Porcentaje 2 6" xfId="559"/>
    <cellStyle name="Porcentaje 3" xfId="145"/>
    <cellStyle name="Porcentaje 3 2" xfId="560"/>
    <cellStyle name="Porcentaje 3 3" xfId="561"/>
    <cellStyle name="Porcentaje 3 4" xfId="562"/>
    <cellStyle name="Porcentaje 3 5" xfId="563"/>
    <cellStyle name="Porcentual 2" xfId="146"/>
    <cellStyle name="Porcentual 2 2" xfId="147"/>
    <cellStyle name="Salida 2" xfId="148"/>
    <cellStyle name="Salida 2 2" xfId="564"/>
    <cellStyle name="Salida 3" xfId="49"/>
    <cellStyle name="Salida 4" xfId="565"/>
    <cellStyle name="Texto de advertencia 2" xfId="149"/>
    <cellStyle name="Texto de advertencia 3" xfId="50"/>
    <cellStyle name="Texto explicativo 2" xfId="150"/>
    <cellStyle name="Texto explicativo 3" xfId="51"/>
    <cellStyle name="Título 1 2" xfId="151"/>
    <cellStyle name="Título 2 2" xfId="152"/>
    <cellStyle name="Título 2 3" xfId="54"/>
    <cellStyle name="Título 3 2" xfId="153"/>
    <cellStyle name="Título 3 3" xfId="55"/>
    <cellStyle name="Título 4" xfId="154"/>
    <cellStyle name="Título 5" xfId="52"/>
    <cellStyle name="Total 2" xfId="155"/>
    <cellStyle name="Total 3" xfId="56"/>
    <cellStyle name="Total 4" xfId="566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89"/>
  <sheetViews>
    <sheetView showGridLines="0" tabSelected="1" zoomScaleNormal="100" workbookViewId="0">
      <selection activeCell="A76" sqref="A76:XFD87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40" customWidth="1"/>
    <col min="4" max="4" width="5.7109375" style="40" customWidth="1"/>
    <col min="5" max="5" width="19.7109375" style="40" customWidth="1"/>
    <col min="6" max="6" width="5.7109375" style="40" customWidth="1"/>
    <col min="7" max="8" width="11.42578125" style="22"/>
    <col min="9" max="9" width="15.28515625" style="22" bestFit="1" customWidth="1"/>
    <col min="10" max="10" width="11.42578125" style="22"/>
  </cols>
  <sheetData>
    <row r="1" spans="1:10" s="2" customFormat="1" ht="12.75" customHeight="1" x14ac:dyDescent="0.2">
      <c r="A1" s="69" t="s">
        <v>0</v>
      </c>
      <c r="B1" s="69"/>
      <c r="C1" s="69"/>
      <c r="D1" s="69"/>
      <c r="E1" s="69"/>
      <c r="F1" s="69"/>
      <c r="G1" s="23"/>
    </row>
    <row r="2" spans="1:10" s="2" customFormat="1" ht="12.75" customHeight="1" x14ac:dyDescent="0.2">
      <c r="A2" s="69" t="s">
        <v>1</v>
      </c>
      <c r="B2" s="69"/>
      <c r="C2" s="69"/>
      <c r="D2" s="69"/>
      <c r="E2" s="69"/>
      <c r="F2" s="69"/>
      <c r="G2" s="23"/>
    </row>
    <row r="3" spans="1:10" s="2" customFormat="1" ht="12.75" customHeight="1" x14ac:dyDescent="0.2">
      <c r="A3" s="69" t="s">
        <v>44</v>
      </c>
      <c r="B3" s="69"/>
      <c r="C3" s="69"/>
      <c r="D3" s="69"/>
      <c r="E3" s="69"/>
      <c r="F3" s="69"/>
      <c r="G3" s="23"/>
    </row>
    <row r="4" spans="1:10" s="2" customFormat="1" ht="15" customHeight="1" x14ac:dyDescent="0.2">
      <c r="A4" s="70" t="s">
        <v>69</v>
      </c>
      <c r="B4" s="70"/>
      <c r="C4" s="70"/>
      <c r="D4" s="70"/>
      <c r="E4" s="70"/>
      <c r="F4" s="70"/>
      <c r="G4" s="23"/>
    </row>
    <row r="5" spans="1:10" s="1" customFormat="1" ht="15" customHeight="1" x14ac:dyDescent="0.2">
      <c r="A5" s="70" t="s">
        <v>2</v>
      </c>
      <c r="B5" s="70"/>
      <c r="C5" s="70"/>
      <c r="D5" s="70"/>
      <c r="E5" s="70"/>
      <c r="F5" s="70"/>
      <c r="G5" s="23"/>
      <c r="H5" s="2"/>
      <c r="I5" s="2"/>
      <c r="J5" s="2"/>
    </row>
    <row r="6" spans="1:10" s="1" customFormat="1" ht="26.25" customHeight="1" x14ac:dyDescent="0.2">
      <c r="A6" s="72" t="s">
        <v>3</v>
      </c>
      <c r="B6" s="73"/>
      <c r="C6" s="74" t="s">
        <v>45</v>
      </c>
      <c r="D6" s="74"/>
      <c r="E6" s="74" t="s">
        <v>46</v>
      </c>
      <c r="F6" s="75"/>
      <c r="G6" s="23"/>
      <c r="H6" s="2"/>
      <c r="I6" s="2"/>
      <c r="J6" s="2"/>
    </row>
    <row r="7" spans="1:10" s="3" customFormat="1" ht="3.95" customHeight="1" x14ac:dyDescent="0.25">
      <c r="B7" s="24"/>
      <c r="C7" s="25"/>
      <c r="D7" s="25"/>
      <c r="E7" s="25"/>
      <c r="F7" s="26"/>
      <c r="G7" s="27"/>
    </row>
    <row r="8" spans="1:10" s="3" customFormat="1" x14ac:dyDescent="0.25">
      <c r="B8" s="5" t="s">
        <v>47</v>
      </c>
      <c r="C8" s="66"/>
      <c r="D8" s="25"/>
      <c r="E8" s="63">
        <f>SUM(C10+E10+C20+E20)</f>
        <v>4209634475</v>
      </c>
      <c r="F8" s="26"/>
      <c r="G8" s="27"/>
      <c r="I8" s="64"/>
    </row>
    <row r="9" spans="1:10" s="3" customFormat="1" ht="7.5" customHeight="1" x14ac:dyDescent="0.25">
      <c r="B9" s="4"/>
      <c r="C9" s="25"/>
      <c r="D9" s="25"/>
      <c r="E9" s="25"/>
      <c r="F9" s="26"/>
      <c r="G9" s="27"/>
    </row>
    <row r="10" spans="1:10" s="9" customFormat="1" ht="12.75" x14ac:dyDescent="0.25">
      <c r="B10" s="4" t="s">
        <v>5</v>
      </c>
      <c r="C10" s="66"/>
      <c r="D10" s="7"/>
      <c r="E10" s="63">
        <f>SUM(C12:E18)</f>
        <v>4077302105</v>
      </c>
      <c r="F10" s="16"/>
      <c r="G10" s="13"/>
    </row>
    <row r="11" spans="1:10" s="9" customFormat="1" ht="3" customHeight="1" x14ac:dyDescent="0.25">
      <c r="B11" s="4"/>
      <c r="C11" s="7"/>
      <c r="D11" s="7"/>
      <c r="E11" s="8"/>
      <c r="F11" s="16"/>
      <c r="G11" s="13"/>
    </row>
    <row r="12" spans="1:10" s="9" customFormat="1" ht="12.75" x14ac:dyDescent="0.25">
      <c r="B12" s="10" t="s">
        <v>7</v>
      </c>
      <c r="C12" s="65"/>
      <c r="D12" s="28"/>
      <c r="E12" s="28">
        <v>2809939767</v>
      </c>
      <c r="F12" s="16"/>
      <c r="G12" s="13"/>
    </row>
    <row r="13" spans="1:10" s="9" customFormat="1" ht="12.75" x14ac:dyDescent="0.25">
      <c r="B13" s="10" t="s">
        <v>8</v>
      </c>
      <c r="C13" s="65"/>
      <c r="D13" s="28"/>
      <c r="E13" s="28">
        <v>1450089242</v>
      </c>
      <c r="F13" s="16"/>
      <c r="G13" s="13"/>
    </row>
    <row r="14" spans="1:10" s="9" customFormat="1" ht="12.75" x14ac:dyDescent="0.25">
      <c r="B14" s="10" t="s">
        <v>10</v>
      </c>
      <c r="C14" s="65">
        <v>-181531470</v>
      </c>
      <c r="D14" s="8"/>
      <c r="E14" s="28"/>
      <c r="F14" s="16"/>
      <c r="G14" s="13"/>
    </row>
    <row r="15" spans="1:10" s="9" customFormat="1" ht="12.75" customHeight="1" x14ac:dyDescent="0.25">
      <c r="B15" s="10" t="s">
        <v>48</v>
      </c>
      <c r="C15" s="65"/>
      <c r="D15" s="8"/>
      <c r="E15" s="60">
        <v>0</v>
      </c>
      <c r="F15" s="16"/>
      <c r="G15" s="13"/>
    </row>
    <row r="16" spans="1:10" s="9" customFormat="1" ht="12.75" x14ac:dyDescent="0.25">
      <c r="B16" s="10" t="s">
        <v>12</v>
      </c>
      <c r="C16" s="65">
        <v>-1195434</v>
      </c>
      <c r="D16" s="8"/>
      <c r="E16" s="28"/>
      <c r="F16" s="16"/>
      <c r="G16" s="13"/>
    </row>
    <row r="17" spans="2:9" s="56" customFormat="1" ht="12.75" x14ac:dyDescent="0.25">
      <c r="B17" s="10" t="s">
        <v>67</v>
      </c>
      <c r="C17" s="65"/>
      <c r="D17" s="8"/>
      <c r="E17" s="60">
        <v>0</v>
      </c>
      <c r="F17" s="16"/>
      <c r="G17" s="13"/>
      <c r="I17" s="16"/>
    </row>
    <row r="18" spans="2:9" s="56" customFormat="1" ht="12.75" x14ac:dyDescent="0.25">
      <c r="B18" s="10" t="s">
        <v>62</v>
      </c>
      <c r="C18" s="65"/>
      <c r="D18" s="8"/>
      <c r="E18" s="60">
        <v>0</v>
      </c>
      <c r="F18" s="16"/>
      <c r="G18" s="13"/>
      <c r="I18" s="16"/>
    </row>
    <row r="19" spans="2:9" s="9" customFormat="1" ht="12.75" x14ac:dyDescent="0.25">
      <c r="B19" s="10"/>
      <c r="C19" s="28"/>
      <c r="D19" s="8"/>
      <c r="E19" s="28"/>
      <c r="F19" s="29"/>
      <c r="G19" s="13"/>
    </row>
    <row r="20" spans="2:9" s="9" customFormat="1" ht="12.75" x14ac:dyDescent="0.25">
      <c r="B20" s="4" t="s">
        <v>15</v>
      </c>
      <c r="C20" s="66"/>
      <c r="D20" s="8"/>
      <c r="E20" s="63">
        <f>SUM(C22:E30)</f>
        <v>132332370</v>
      </c>
      <c r="F20" s="16"/>
      <c r="G20" s="13"/>
    </row>
    <row r="21" spans="2:9" s="9" customFormat="1" ht="3" customHeight="1" x14ac:dyDescent="0.25">
      <c r="B21" s="4"/>
      <c r="C21" s="65"/>
      <c r="D21" s="8"/>
      <c r="E21" s="28"/>
      <c r="F21" s="16"/>
      <c r="G21" s="13"/>
    </row>
    <row r="22" spans="2:9" s="15" customFormat="1" ht="12.75" x14ac:dyDescent="0.25">
      <c r="B22" s="10" t="s">
        <v>17</v>
      </c>
      <c r="C22" s="65">
        <v>-17715504</v>
      </c>
      <c r="D22" s="8"/>
      <c r="E22" s="28"/>
      <c r="F22" s="16"/>
      <c r="G22" s="27"/>
    </row>
    <row r="23" spans="2:9" s="9" customFormat="1" ht="12.75" x14ac:dyDescent="0.25">
      <c r="B23" s="10" t="s">
        <v>18</v>
      </c>
      <c r="C23" s="65">
        <v>-395051</v>
      </c>
      <c r="D23" s="8"/>
      <c r="E23" s="28"/>
      <c r="F23" s="16"/>
      <c r="G23" s="13"/>
      <c r="I23" s="61"/>
    </row>
    <row r="24" spans="2:9" s="9" customFormat="1" ht="12.75" x14ac:dyDescent="0.25">
      <c r="B24" s="10" t="s">
        <v>20</v>
      </c>
      <c r="C24" s="65"/>
      <c r="D24" s="8"/>
      <c r="E24" s="28">
        <v>216815145</v>
      </c>
      <c r="F24" s="16"/>
      <c r="G24" s="13"/>
      <c r="I24" s="61"/>
    </row>
    <row r="25" spans="2:9" s="9" customFormat="1" ht="12.75" x14ac:dyDescent="0.25">
      <c r="B25" s="10" t="s">
        <v>22</v>
      </c>
      <c r="C25" s="65"/>
      <c r="D25" s="8"/>
      <c r="E25" s="28">
        <v>5359324</v>
      </c>
      <c r="F25" s="16"/>
      <c r="G25" s="13"/>
      <c r="I25" s="61"/>
    </row>
    <row r="26" spans="2:9" s="15" customFormat="1" ht="12.75" x14ac:dyDescent="0.25">
      <c r="B26" s="10" t="s">
        <v>24</v>
      </c>
      <c r="C26" s="65"/>
      <c r="D26" s="8"/>
      <c r="E26" s="28">
        <v>352280</v>
      </c>
      <c r="F26" s="16"/>
      <c r="G26" s="27"/>
    </row>
    <row r="27" spans="2:9" s="15" customFormat="1" ht="12.75" x14ac:dyDescent="0.25">
      <c r="B27" s="10" t="s">
        <v>26</v>
      </c>
      <c r="C27" s="65"/>
      <c r="D27" s="8"/>
      <c r="E27" s="28">
        <v>1722018</v>
      </c>
      <c r="F27" s="16"/>
      <c r="G27" s="27"/>
    </row>
    <row r="28" spans="2:9" s="15" customFormat="1" ht="12.75" x14ac:dyDescent="0.25">
      <c r="B28" s="10" t="s">
        <v>28</v>
      </c>
      <c r="C28" s="65">
        <v>-80541345</v>
      </c>
      <c r="D28" s="8"/>
      <c r="E28" s="28"/>
      <c r="F28" s="16"/>
      <c r="G28" s="27"/>
    </row>
    <row r="29" spans="2:9" s="15" customFormat="1" ht="12.75" x14ac:dyDescent="0.25">
      <c r="B29" s="10" t="s">
        <v>65</v>
      </c>
      <c r="C29" s="65"/>
      <c r="D29" s="8"/>
      <c r="E29" s="60">
        <v>0</v>
      </c>
      <c r="F29" s="16"/>
      <c r="G29" s="27"/>
    </row>
    <row r="30" spans="2:9" s="15" customFormat="1" ht="12.75" x14ac:dyDescent="0.25">
      <c r="B30" s="10" t="s">
        <v>29</v>
      </c>
      <c r="C30" s="65"/>
      <c r="D30" s="8"/>
      <c r="E30" s="28">
        <v>6735503</v>
      </c>
      <c r="F30" s="16"/>
      <c r="G30" s="27"/>
    </row>
    <row r="31" spans="2:9" s="9" customFormat="1" ht="12.75" x14ac:dyDescent="0.25">
      <c r="B31" s="18"/>
      <c r="C31" s="28"/>
      <c r="D31" s="6"/>
      <c r="E31" s="28"/>
      <c r="F31" s="16"/>
      <c r="G31" s="13"/>
    </row>
    <row r="32" spans="2:9" s="9" customFormat="1" x14ac:dyDescent="0.25">
      <c r="B32" s="5" t="s">
        <v>4</v>
      </c>
      <c r="C32" s="63"/>
      <c r="D32" s="25"/>
      <c r="E32" s="66">
        <f>SUM(C34+E34+C45+E45)</f>
        <v>-1768562948</v>
      </c>
      <c r="F32" s="16"/>
      <c r="G32" s="13"/>
    </row>
    <row r="33" spans="2:9" s="3" customFormat="1" ht="7.5" customHeight="1" x14ac:dyDescent="0.25">
      <c r="B33" s="4"/>
      <c r="C33" s="28"/>
      <c r="D33" s="25"/>
      <c r="E33" s="28"/>
      <c r="F33" s="26"/>
      <c r="G33" s="27"/>
      <c r="I33" s="62"/>
    </row>
    <row r="34" spans="2:9" s="9" customFormat="1" ht="12.75" x14ac:dyDescent="0.25">
      <c r="B34" s="4" t="s">
        <v>6</v>
      </c>
      <c r="C34" s="63"/>
      <c r="D34" s="6"/>
      <c r="E34" s="66">
        <f>SUM(C36:E43)</f>
        <v>-933589469</v>
      </c>
      <c r="F34" s="16"/>
      <c r="G34" s="13"/>
      <c r="I34" s="61"/>
    </row>
    <row r="35" spans="2:9" s="9" customFormat="1" ht="3" customHeight="1" x14ac:dyDescent="0.25">
      <c r="B35" s="4"/>
      <c r="C35" s="28"/>
      <c r="D35" s="6"/>
      <c r="E35" s="65"/>
      <c r="F35" s="16"/>
      <c r="G35" s="13"/>
    </row>
    <row r="36" spans="2:9" s="9" customFormat="1" ht="12.75" x14ac:dyDescent="0.25">
      <c r="B36" s="10" t="s">
        <v>49</v>
      </c>
      <c r="C36" s="28"/>
      <c r="D36" s="8"/>
      <c r="E36" s="65">
        <v>-798908239</v>
      </c>
      <c r="F36" s="8"/>
      <c r="G36" s="13"/>
    </row>
    <row r="37" spans="2:9" s="9" customFormat="1" ht="12.75" customHeight="1" x14ac:dyDescent="0.25">
      <c r="B37" s="11" t="s">
        <v>50</v>
      </c>
      <c r="C37" s="28"/>
      <c r="D37" s="8"/>
      <c r="E37" s="65">
        <v>-522369</v>
      </c>
      <c r="F37" s="8"/>
      <c r="G37" s="13"/>
    </row>
    <row r="38" spans="2:9" s="9" customFormat="1" ht="12.75" customHeight="1" x14ac:dyDescent="0.25">
      <c r="B38" s="11" t="s">
        <v>9</v>
      </c>
      <c r="C38" s="28">
        <v>143493885</v>
      </c>
      <c r="D38" s="8"/>
      <c r="E38" s="65"/>
      <c r="F38" s="8"/>
      <c r="G38" s="13"/>
    </row>
    <row r="39" spans="2:9" s="56" customFormat="1" ht="12.75" customHeight="1" x14ac:dyDescent="0.25">
      <c r="B39" s="11" t="s">
        <v>63</v>
      </c>
      <c r="C39" s="60">
        <v>0</v>
      </c>
      <c r="D39" s="8"/>
      <c r="E39" s="65"/>
      <c r="F39" s="8"/>
      <c r="G39" s="13"/>
    </row>
    <row r="40" spans="2:9" s="56" customFormat="1" ht="12.75" customHeight="1" x14ac:dyDescent="0.25">
      <c r="B40" s="11" t="s">
        <v>64</v>
      </c>
      <c r="C40" s="60">
        <v>0</v>
      </c>
      <c r="D40" s="8"/>
      <c r="E40" s="65"/>
      <c r="F40" s="8"/>
      <c r="G40" s="13"/>
    </row>
    <row r="41" spans="2:9" s="9" customFormat="1" ht="12.75" x14ac:dyDescent="0.25">
      <c r="B41" s="10" t="s">
        <v>11</v>
      </c>
      <c r="C41" s="28"/>
      <c r="D41" s="8"/>
      <c r="E41" s="65">
        <v>-125477</v>
      </c>
      <c r="F41" s="8"/>
      <c r="G41" s="13"/>
    </row>
    <row r="42" spans="2:9" s="9" customFormat="1" ht="12.75" x14ac:dyDescent="0.25">
      <c r="B42" s="12" t="s">
        <v>13</v>
      </c>
      <c r="C42" s="28"/>
      <c r="D42" s="8"/>
      <c r="E42" s="65">
        <v>-105485293</v>
      </c>
      <c r="F42" s="8"/>
      <c r="G42" s="13"/>
    </row>
    <row r="43" spans="2:9" s="9" customFormat="1" ht="12.75" x14ac:dyDescent="0.25">
      <c r="B43" s="12" t="s">
        <v>14</v>
      </c>
      <c r="C43" s="28"/>
      <c r="D43" s="8"/>
      <c r="E43" s="65">
        <v>-172041976</v>
      </c>
      <c r="F43" s="8"/>
      <c r="G43" s="13"/>
    </row>
    <row r="44" spans="2:9" s="9" customFormat="1" ht="12.75" x14ac:dyDescent="0.25">
      <c r="B44" s="13"/>
      <c r="C44" s="28"/>
      <c r="D44" s="7"/>
      <c r="E44" s="28"/>
      <c r="F44" s="7"/>
      <c r="G44" s="13"/>
    </row>
    <row r="45" spans="2:9" s="9" customFormat="1" ht="12.75" x14ac:dyDescent="0.25">
      <c r="B45" s="4" t="s">
        <v>16</v>
      </c>
      <c r="C45" s="63"/>
      <c r="D45" s="8"/>
      <c r="E45" s="66">
        <f>SUM(C47:E52)</f>
        <v>-834973479</v>
      </c>
      <c r="F45" s="8"/>
      <c r="G45" s="13"/>
    </row>
    <row r="46" spans="2:9" s="30" customFormat="1" ht="3" customHeight="1" x14ac:dyDescent="0.25">
      <c r="B46" s="4"/>
      <c r="C46" s="28"/>
      <c r="D46" s="8"/>
      <c r="E46" s="65"/>
      <c r="F46" s="8"/>
      <c r="G46" s="13"/>
    </row>
    <row r="47" spans="2:9" s="20" customFormat="1" ht="12.75" x14ac:dyDescent="0.2">
      <c r="B47" s="10" t="s">
        <v>51</v>
      </c>
      <c r="C47" s="60">
        <v>0</v>
      </c>
      <c r="D47" s="8"/>
      <c r="E47" s="65"/>
      <c r="F47" s="8"/>
      <c r="G47" s="31"/>
    </row>
    <row r="48" spans="2:9" s="20" customFormat="1" ht="12.75" customHeight="1" x14ac:dyDescent="0.2">
      <c r="B48" s="10" t="s">
        <v>19</v>
      </c>
      <c r="C48" s="60">
        <v>0</v>
      </c>
      <c r="D48" s="8"/>
      <c r="E48" s="65"/>
      <c r="F48" s="8"/>
      <c r="G48" s="31"/>
    </row>
    <row r="49" spans="2:7" s="20" customFormat="1" ht="12.75" x14ac:dyDescent="0.2">
      <c r="B49" s="10" t="s">
        <v>21</v>
      </c>
      <c r="C49" s="28"/>
      <c r="D49" s="8"/>
      <c r="E49" s="65">
        <v>-312711627</v>
      </c>
      <c r="F49" s="8"/>
      <c r="G49" s="31"/>
    </row>
    <row r="50" spans="2:7" s="20" customFormat="1" ht="12.75" x14ac:dyDescent="0.2">
      <c r="B50" s="10" t="s">
        <v>23</v>
      </c>
      <c r="C50" s="28"/>
      <c r="D50" s="8"/>
      <c r="E50" s="65">
        <v>-533473262</v>
      </c>
      <c r="F50" s="8"/>
      <c r="G50" s="31"/>
    </row>
    <row r="51" spans="2:7" s="20" customFormat="1" ht="12.75" x14ac:dyDescent="0.2">
      <c r="B51" s="17" t="s">
        <v>25</v>
      </c>
      <c r="C51" s="28">
        <v>11032372</v>
      </c>
      <c r="D51" s="8"/>
      <c r="E51" s="65"/>
      <c r="F51" s="8"/>
      <c r="G51" s="31"/>
    </row>
    <row r="52" spans="2:7" s="20" customFormat="1" ht="12.75" x14ac:dyDescent="0.2">
      <c r="B52" s="17" t="s">
        <v>27</v>
      </c>
      <c r="C52" s="28">
        <v>179038</v>
      </c>
      <c r="D52" s="8"/>
      <c r="E52" s="65"/>
      <c r="F52" s="8"/>
      <c r="G52" s="31"/>
    </row>
    <row r="53" spans="2:7" s="32" customFormat="1" ht="12.75" x14ac:dyDescent="0.2">
      <c r="B53" s="4"/>
      <c r="C53" s="28"/>
      <c r="D53" s="8"/>
      <c r="E53" s="28"/>
      <c r="F53" s="8"/>
      <c r="G53" s="31"/>
    </row>
    <row r="54" spans="2:7" s="32" customFormat="1" x14ac:dyDescent="0.2">
      <c r="B54" s="5" t="s">
        <v>30</v>
      </c>
      <c r="C54" s="63">
        <f>SUM(C56+E56+C62+E62)</f>
        <v>5978197423</v>
      </c>
      <c r="D54" s="6"/>
      <c r="E54" s="66"/>
      <c r="F54" s="8"/>
      <c r="G54" s="31"/>
    </row>
    <row r="55" spans="2:7" s="32" customFormat="1" ht="12.75" x14ac:dyDescent="0.2">
      <c r="B55" s="4"/>
      <c r="C55" s="28"/>
      <c r="D55" s="25"/>
      <c r="E55" s="65"/>
      <c r="F55" s="8"/>
      <c r="G55" s="31"/>
    </row>
    <row r="56" spans="2:7" s="32" customFormat="1" ht="12.75" x14ac:dyDescent="0.2">
      <c r="B56" s="18" t="s">
        <v>31</v>
      </c>
      <c r="C56" s="63">
        <f>SUM(C58:E60)</f>
        <v>23564971269</v>
      </c>
      <c r="D56" s="8"/>
      <c r="E56" s="66"/>
      <c r="F56" s="8"/>
      <c r="G56" s="31"/>
    </row>
    <row r="57" spans="2:7" s="32" customFormat="1" ht="3" customHeight="1" x14ac:dyDescent="0.2">
      <c r="B57" s="18"/>
      <c r="C57" s="28"/>
      <c r="D57" s="8"/>
      <c r="E57" s="65"/>
      <c r="F57" s="8"/>
      <c r="G57" s="31"/>
    </row>
    <row r="58" spans="2:7" s="32" customFormat="1" ht="12.75" customHeight="1" x14ac:dyDescent="0.2">
      <c r="B58" s="14" t="s">
        <v>39</v>
      </c>
      <c r="C58" s="60">
        <v>0</v>
      </c>
      <c r="D58" s="8"/>
      <c r="E58" s="65"/>
      <c r="F58" s="8"/>
      <c r="G58" s="31"/>
    </row>
    <row r="59" spans="2:7" s="32" customFormat="1" ht="12.75" x14ac:dyDescent="0.2">
      <c r="B59" s="14" t="s">
        <v>32</v>
      </c>
      <c r="C59" s="60">
        <v>0</v>
      </c>
      <c r="D59" s="8"/>
      <c r="E59" s="65"/>
      <c r="F59" s="8"/>
      <c r="G59" s="31"/>
    </row>
    <row r="60" spans="2:7" s="32" customFormat="1" ht="12.75" x14ac:dyDescent="0.2">
      <c r="B60" s="14" t="s">
        <v>33</v>
      </c>
      <c r="C60" s="28">
        <v>23564971269</v>
      </c>
      <c r="D60" s="8"/>
      <c r="E60" s="65"/>
      <c r="F60" s="8"/>
      <c r="G60" s="31"/>
    </row>
    <row r="61" spans="2:7" s="32" customFormat="1" ht="12.75" x14ac:dyDescent="0.2">
      <c r="B61" s="14"/>
      <c r="C61" s="28"/>
      <c r="D61" s="8"/>
      <c r="E61" s="65"/>
      <c r="F61" s="8"/>
      <c r="G61" s="31"/>
    </row>
    <row r="62" spans="2:7" s="32" customFormat="1" ht="12.75" x14ac:dyDescent="0.2">
      <c r="B62" s="18" t="s">
        <v>34</v>
      </c>
      <c r="C62" s="63"/>
      <c r="D62" s="7"/>
      <c r="E62" s="66">
        <f>SUM(C64:E68)</f>
        <v>-17586773846</v>
      </c>
      <c r="F62" s="7"/>
      <c r="G62" s="31"/>
    </row>
    <row r="63" spans="2:7" s="32" customFormat="1" ht="3" customHeight="1" x14ac:dyDescent="0.2">
      <c r="B63" s="18"/>
      <c r="C63" s="28"/>
      <c r="D63" s="7"/>
      <c r="E63" s="65"/>
      <c r="F63" s="7"/>
      <c r="G63" s="31"/>
    </row>
    <row r="64" spans="2:7" s="32" customFormat="1" ht="12.75" x14ac:dyDescent="0.2">
      <c r="B64" s="14" t="s">
        <v>35</v>
      </c>
      <c r="C64" s="28"/>
      <c r="D64" s="8"/>
      <c r="E64" s="65">
        <v>-21488622006</v>
      </c>
      <c r="F64" s="8"/>
      <c r="G64" s="31"/>
    </row>
    <row r="65" spans="1:7" s="19" customFormat="1" ht="12.75" x14ac:dyDescent="0.2">
      <c r="B65" s="14" t="s">
        <v>36</v>
      </c>
      <c r="C65" s="28">
        <v>3891346840</v>
      </c>
      <c r="D65" s="8"/>
      <c r="E65" s="65"/>
      <c r="F65" s="8"/>
      <c r="G65" s="33"/>
    </row>
    <row r="66" spans="1:7" s="19" customFormat="1" ht="12.75" customHeight="1" x14ac:dyDescent="0.2">
      <c r="B66" s="14" t="s">
        <v>37</v>
      </c>
      <c r="C66" s="28">
        <v>10501320</v>
      </c>
      <c r="D66" s="8"/>
      <c r="E66" s="65"/>
      <c r="F66" s="8"/>
      <c r="G66" s="33"/>
    </row>
    <row r="67" spans="1:7" s="19" customFormat="1" ht="12.75" customHeight="1" x14ac:dyDescent="0.2">
      <c r="B67" s="14" t="s">
        <v>41</v>
      </c>
      <c r="C67" s="60">
        <v>0</v>
      </c>
      <c r="D67" s="8"/>
      <c r="E67" s="60"/>
      <c r="F67" s="8"/>
      <c r="G67" s="33"/>
    </row>
    <row r="68" spans="1:7" s="19" customFormat="1" ht="12.75" customHeight="1" x14ac:dyDescent="0.2">
      <c r="B68" s="14" t="s">
        <v>38</v>
      </c>
      <c r="C68" s="60">
        <v>0</v>
      </c>
      <c r="D68" s="8"/>
      <c r="E68" s="60"/>
      <c r="F68" s="8"/>
      <c r="G68" s="33"/>
    </row>
    <row r="69" spans="1:7" s="19" customFormat="1" ht="3.75" customHeight="1" x14ac:dyDescent="0.2">
      <c r="B69" s="14"/>
      <c r="C69" s="8"/>
      <c r="D69" s="8"/>
      <c r="E69" s="65"/>
      <c r="F69" s="8"/>
      <c r="G69" s="33"/>
    </row>
    <row r="70" spans="1:7" s="19" customFormat="1" ht="12.75" customHeight="1" x14ac:dyDescent="0.2">
      <c r="B70" s="14"/>
      <c r="C70" s="8"/>
      <c r="D70" s="8"/>
      <c r="E70" s="65"/>
      <c r="F70" s="8"/>
      <c r="G70" s="33"/>
    </row>
    <row r="71" spans="1:7" s="19" customFormat="1" ht="12.75" x14ac:dyDescent="0.2">
      <c r="B71" s="34" t="s">
        <v>60</v>
      </c>
      <c r="C71" s="67">
        <f>SUM(C72:E73)</f>
        <v>0</v>
      </c>
      <c r="D71" s="8"/>
      <c r="E71" s="66"/>
      <c r="F71" s="8"/>
      <c r="G71" s="33"/>
    </row>
    <row r="72" spans="1:7" s="19" customFormat="1" ht="12.75" x14ac:dyDescent="0.2">
      <c r="B72" s="59" t="s">
        <v>42</v>
      </c>
      <c r="C72" s="60">
        <v>0</v>
      </c>
      <c r="D72" s="8"/>
      <c r="E72" s="65"/>
      <c r="F72" s="8"/>
      <c r="G72" s="33"/>
    </row>
    <row r="73" spans="1:7" s="19" customFormat="1" ht="12.75" x14ac:dyDescent="0.2">
      <c r="B73" s="59" t="s">
        <v>43</v>
      </c>
      <c r="C73" s="60">
        <v>0</v>
      </c>
      <c r="D73" s="8"/>
      <c r="E73" s="65"/>
      <c r="F73" s="8"/>
      <c r="G73" s="33"/>
    </row>
    <row r="74" spans="1:7" s="19" customFormat="1" ht="3.75" customHeight="1" x14ac:dyDescent="0.2">
      <c r="A74" s="35"/>
      <c r="B74" s="36"/>
      <c r="C74" s="37"/>
      <c r="D74" s="37"/>
      <c r="E74" s="37"/>
      <c r="F74" s="55"/>
      <c r="G74" s="33"/>
    </row>
    <row r="75" spans="1:7" s="21" customFormat="1" ht="12.75" customHeight="1" x14ac:dyDescent="0.2">
      <c r="A75" s="32"/>
      <c r="B75" s="58" t="s">
        <v>61</v>
      </c>
      <c r="C75" s="58"/>
      <c r="D75" s="58"/>
      <c r="E75" s="58"/>
      <c r="F75" s="58"/>
      <c r="G75" s="39"/>
    </row>
    <row r="76" spans="1:7" s="21" customFormat="1" ht="12.75" x14ac:dyDescent="0.2">
      <c r="A76" s="32"/>
      <c r="B76" s="32"/>
      <c r="C76" s="38"/>
      <c r="D76" s="38"/>
      <c r="E76" s="38"/>
      <c r="F76" s="38"/>
    </row>
    <row r="77" spans="1:7" s="22" customFormat="1" ht="12.75" x14ac:dyDescent="0.2">
      <c r="A77" s="32"/>
      <c r="B77" s="32"/>
      <c r="C77" s="38"/>
      <c r="D77" s="38"/>
      <c r="E77" s="38"/>
      <c r="F77" s="38"/>
    </row>
    <row r="78" spans="1:7" s="22" customFormat="1" ht="12.75" x14ac:dyDescent="0.2">
      <c r="A78" s="32"/>
      <c r="B78" s="32"/>
      <c r="C78" s="38"/>
      <c r="D78" s="38"/>
      <c r="E78" s="38"/>
      <c r="F78" s="38"/>
    </row>
    <row r="79" spans="1:7" s="22" customFormat="1" ht="12.75" x14ac:dyDescent="0.2">
      <c r="A79" s="32"/>
      <c r="B79" s="32"/>
      <c r="C79" s="38"/>
      <c r="D79" s="38"/>
      <c r="E79" s="38"/>
      <c r="F79" s="38"/>
    </row>
    <row r="80" spans="1:7" s="22" customFormat="1" ht="12.75" x14ac:dyDescent="0.2">
      <c r="A80" s="32"/>
      <c r="B80" s="32"/>
      <c r="C80" s="38"/>
      <c r="D80" s="38"/>
      <c r="E80" s="38"/>
      <c r="F80" s="38"/>
    </row>
    <row r="81" spans="1:6" s="22" customFormat="1" ht="12.75" x14ac:dyDescent="0.2">
      <c r="A81" s="32"/>
      <c r="B81" s="32"/>
      <c r="C81" s="38"/>
      <c r="D81" s="38"/>
      <c r="E81" s="38"/>
      <c r="F81" s="38"/>
    </row>
    <row r="82" spans="1:6" s="22" customFormat="1" ht="12.75" x14ac:dyDescent="0.2">
      <c r="A82" s="32"/>
      <c r="B82" s="32"/>
      <c r="C82" s="38"/>
      <c r="D82" s="38"/>
      <c r="E82" s="38"/>
      <c r="F82" s="38"/>
    </row>
    <row r="83" spans="1:6" s="22" customFormat="1" ht="12.75" x14ac:dyDescent="0.2">
      <c r="A83" s="32"/>
      <c r="B83" s="32"/>
      <c r="C83" s="38"/>
      <c r="D83" s="38"/>
      <c r="E83" s="38"/>
      <c r="F83" s="38"/>
    </row>
    <row r="84" spans="1:6" s="22" customFormat="1" ht="12.75" x14ac:dyDescent="0.2">
      <c r="A84" s="32"/>
      <c r="B84" s="32"/>
      <c r="C84" s="38"/>
      <c r="D84" s="38"/>
      <c r="E84" s="38"/>
      <c r="F84" s="38"/>
    </row>
    <row r="85" spans="1:6" s="22" customFormat="1" ht="12.75" x14ac:dyDescent="0.2">
      <c r="A85" s="32"/>
      <c r="B85" s="32"/>
      <c r="C85" s="38"/>
      <c r="D85" s="38"/>
      <c r="E85" s="38"/>
      <c r="F85" s="38"/>
    </row>
    <row r="86" spans="1:6" s="22" customFormat="1" ht="12.75" x14ac:dyDescent="0.2">
      <c r="A86" s="32"/>
      <c r="B86" s="32"/>
      <c r="C86" s="38"/>
      <c r="D86" s="38"/>
      <c r="E86" s="38"/>
      <c r="F86" s="38"/>
    </row>
    <row r="87" spans="1:6" s="22" customFormat="1" ht="12.75" x14ac:dyDescent="0.2">
      <c r="A87" s="32"/>
      <c r="B87" s="32"/>
      <c r="C87" s="38"/>
      <c r="D87" s="38"/>
      <c r="E87" s="38"/>
      <c r="F87" s="38"/>
    </row>
    <row r="88" spans="1:6" s="22" customFormat="1" ht="12.75" x14ac:dyDescent="0.2">
      <c r="A88" s="32"/>
      <c r="B88" s="32"/>
      <c r="C88" s="38"/>
      <c r="D88" s="38"/>
      <c r="E88" s="38"/>
      <c r="F88" s="38"/>
    </row>
    <row r="89" spans="1:6" s="22" customFormat="1" ht="12.75" x14ac:dyDescent="0.2">
      <c r="A89" s="32"/>
      <c r="B89" s="32"/>
      <c r="C89" s="38"/>
      <c r="D89" s="38"/>
      <c r="E89" s="38"/>
      <c r="F89" s="38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53" customWidth="1"/>
    <col min="3" max="3" width="17.42578125" style="53" customWidth="1"/>
    <col min="4" max="4" width="15.85546875" style="53" customWidth="1"/>
    <col min="5" max="5" width="20.7109375" style="53" customWidth="1"/>
  </cols>
  <sheetData>
    <row r="1" spans="1:5" s="1" customFormat="1" ht="3" customHeight="1" x14ac:dyDescent="0.2">
      <c r="A1" s="41"/>
      <c r="B1" s="42"/>
      <c r="C1" s="42"/>
      <c r="D1" s="42"/>
      <c r="E1" s="42"/>
    </row>
    <row r="2" spans="1:5" s="1" customFormat="1" ht="12.75" x14ac:dyDescent="0.2">
      <c r="A2" s="69" t="s">
        <v>55</v>
      </c>
      <c r="B2" s="69"/>
      <c r="C2" s="69"/>
      <c r="D2" s="69"/>
      <c r="E2" s="69"/>
    </row>
    <row r="3" spans="1:5" s="1" customFormat="1" ht="12.75" x14ac:dyDescent="0.2">
      <c r="A3" s="71" t="s">
        <v>66</v>
      </c>
      <c r="B3" s="71"/>
      <c r="C3" s="71"/>
      <c r="D3" s="71"/>
      <c r="E3" s="71"/>
    </row>
    <row r="4" spans="1:5" s="54" customFormat="1" ht="15" customHeight="1" x14ac:dyDescent="0.25">
      <c r="A4" s="70" t="s">
        <v>2</v>
      </c>
      <c r="B4" s="70"/>
      <c r="C4" s="70"/>
      <c r="D4" s="70"/>
      <c r="E4" s="70"/>
    </row>
    <row r="5" spans="1:5" s="1" customFormat="1" ht="18" customHeight="1" x14ac:dyDescent="0.2">
      <c r="A5" s="76" t="s">
        <v>56</v>
      </c>
      <c r="B5" s="78" t="s">
        <v>52</v>
      </c>
      <c r="C5" s="80" t="s">
        <v>59</v>
      </c>
      <c r="D5" s="80"/>
      <c r="E5" s="81" t="s">
        <v>68</v>
      </c>
    </row>
    <row r="6" spans="1:5" s="1" customFormat="1" ht="18" customHeight="1" x14ac:dyDescent="0.2">
      <c r="A6" s="77"/>
      <c r="B6" s="79"/>
      <c r="C6" s="68" t="s">
        <v>53</v>
      </c>
      <c r="D6" s="68" t="s">
        <v>54</v>
      </c>
      <c r="E6" s="82"/>
    </row>
    <row r="7" spans="1:5" s="19" customFormat="1" ht="7.5" customHeight="1" x14ac:dyDescent="0.2">
      <c r="A7" s="43"/>
      <c r="B7" s="44"/>
      <c r="C7" s="44"/>
      <c r="D7" s="44"/>
      <c r="E7" s="44"/>
    </row>
    <row r="8" spans="1:5" s="19" customFormat="1" ht="12.75" x14ac:dyDescent="0.2">
      <c r="A8" s="45" t="s">
        <v>40</v>
      </c>
      <c r="B8" s="46">
        <f>B10</f>
        <v>29555546</v>
      </c>
      <c r="C8" s="46">
        <f>C10</f>
        <v>0</v>
      </c>
      <c r="D8" s="46">
        <f>D10</f>
        <v>29555546</v>
      </c>
      <c r="E8" s="46">
        <f>B8+C8-D8</f>
        <v>0</v>
      </c>
    </row>
    <row r="9" spans="1:5" s="19" customFormat="1" ht="3.75" customHeight="1" x14ac:dyDescent="0.2">
      <c r="A9" s="47"/>
      <c r="B9" s="46"/>
      <c r="C9" s="46"/>
      <c r="D9" s="46"/>
      <c r="E9" s="46"/>
    </row>
    <row r="10" spans="1:5" s="19" customFormat="1" ht="12.75" x14ac:dyDescent="0.2">
      <c r="A10" s="48" t="s">
        <v>55</v>
      </c>
      <c r="B10" s="46">
        <f>B11</f>
        <v>29555546</v>
      </c>
      <c r="C10" s="46">
        <f>C11</f>
        <v>0</v>
      </c>
      <c r="D10" s="46">
        <f>D11</f>
        <v>29555546</v>
      </c>
      <c r="E10" s="46">
        <f>B10+C10-D10</f>
        <v>0</v>
      </c>
    </row>
    <row r="11" spans="1:5" s="19" customFormat="1" ht="12.75" x14ac:dyDescent="0.2">
      <c r="A11" s="49" t="s">
        <v>57</v>
      </c>
      <c r="B11" s="57">
        <v>29555546</v>
      </c>
      <c r="C11" s="57">
        <v>0</v>
      </c>
      <c r="D11" s="57">
        <v>29555546</v>
      </c>
      <c r="E11" s="57">
        <f>B11+C11-D11</f>
        <v>0</v>
      </c>
    </row>
    <row r="12" spans="1:5" s="19" customFormat="1" ht="6.75" customHeight="1" x14ac:dyDescent="0.2">
      <c r="A12" s="50"/>
      <c r="B12" s="51"/>
      <c r="C12" s="51"/>
      <c r="D12" s="51"/>
      <c r="E12" s="51"/>
    </row>
    <row r="13" spans="1:5" s="19" customFormat="1" ht="12" x14ac:dyDescent="0.2">
      <c r="A13" s="56" t="s">
        <v>58</v>
      </c>
      <c r="B13" s="52"/>
      <c r="C13" s="52"/>
      <c r="D13" s="52"/>
      <c r="E13" s="52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 ECSF</vt:lpstr>
      <vt:lpstr>35 DEUDA PUB INDIRECTA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2021-05-17T20:50:04Z</dcterms:modified>
</cp:coreProperties>
</file>