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967"/>
  </bookViews>
  <sheets>
    <sheet name="DEUDA-LDF2" sheetId="8" r:id="rId1"/>
  </sheets>
  <definedNames>
    <definedName name="_xlnm.Print_Area" localSheetId="0">'DEUDA-LDF2'!$A$1:$I$43</definedName>
  </definedNames>
  <calcPr calcId="152511"/>
</workbook>
</file>

<file path=xl/calcChain.xml><?xml version="1.0" encoding="utf-8"?>
<calcChain xmlns="http://schemas.openxmlformats.org/spreadsheetml/2006/main">
  <c r="H37" i="8" l="1"/>
  <c r="E37" i="8"/>
  <c r="I25" i="8" l="1"/>
  <c r="H25" i="8"/>
  <c r="F25" i="8"/>
  <c r="E25" i="8"/>
  <c r="C25" i="8"/>
  <c r="D25" i="8"/>
  <c r="G28" i="8"/>
  <c r="G27" i="8"/>
  <c r="G32" i="8"/>
  <c r="G33" i="8" l="1"/>
  <c r="G31" i="8"/>
  <c r="I30" i="8"/>
  <c r="H30" i="8"/>
  <c r="F30" i="8"/>
  <c r="E30" i="8"/>
  <c r="D30" i="8"/>
  <c r="C30" i="8"/>
  <c r="G26" i="8"/>
  <c r="G25" i="8" s="1"/>
  <c r="F19" i="8"/>
  <c r="G19" i="8" s="1"/>
  <c r="G18" i="8"/>
  <c r="F17" i="8"/>
  <c r="G17" i="8" s="1"/>
  <c r="I16" i="8"/>
  <c r="H16" i="8"/>
  <c r="E16" i="8"/>
  <c r="D16" i="8"/>
  <c r="C16" i="8"/>
  <c r="G14" i="8"/>
  <c r="G13" i="8"/>
  <c r="G12" i="8"/>
  <c r="I11" i="8"/>
  <c r="I10" i="8" s="1"/>
  <c r="I23" i="8" s="1"/>
  <c r="H11" i="8"/>
  <c r="F11" i="8"/>
  <c r="E11" i="8"/>
  <c r="D11" i="8"/>
  <c r="D10" i="8" s="1"/>
  <c r="D23" i="8" s="1"/>
  <c r="C11" i="8"/>
  <c r="E10" i="8" l="1"/>
  <c r="E23" i="8" s="1"/>
  <c r="G30" i="8"/>
  <c r="C10" i="8"/>
  <c r="C23" i="8" s="1"/>
  <c r="G16" i="8"/>
  <c r="H10" i="8"/>
  <c r="H23" i="8" s="1"/>
  <c r="F16" i="8"/>
  <c r="F10" i="8" s="1"/>
  <c r="F23" i="8" s="1"/>
  <c r="G11" i="8"/>
  <c r="G10" i="8" l="1"/>
  <c r="G23" i="8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<sst xmlns="http://schemas.openxmlformats.org/spreadsheetml/2006/main" count="43" uniqueCount="40">
  <si>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</si>
  <si>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GOBIERNO ESTATAL</t>
  </si>
  <si>
    <t>( Pesos )</t>
  </si>
  <si>
    <t>PLAZO PACTADO</t>
  </si>
  <si>
    <t>TASA DE INTERÉS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</si>
  <si>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</si>
  <si>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OBLIGACIONES A CORTO PLAZO</t>
  </si>
  <si>
    <t>COMISIONES Y COSTOS RELACIONADOS</t>
  </si>
  <si>
    <t>TASA EFECTIVA</t>
  </si>
  <si>
    <t>INFORME ANALÍTICO DE LA DEUDA PÚBLICA Y OTROS PASIVOS CONSOLIDADO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</si>
  <si>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</si>
  <si>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</si>
  <si>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</si>
  <si>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</si>
  <si>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</si>
  <si>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</si>
  <si>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</si>
  <si>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</si>
  <si>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</si>
  <si>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</si>
  <si>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</si>
  <si>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</si>
  <si>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</si>
  <si>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</si>
  <si>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</si>
  <si>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</si>
  <si>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</si>
  <si>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</si>
  <si>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</si>
  <si>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>MONTO CONTRATADO</t>
  </si>
  <si>
    <t xml:space="preserve">   Obligaciones a Corto Plazo (Informativo)</t>
  </si>
  <si>
    <t xml:space="preserve">        Deuda Contingente 2</t>
  </si>
  <si>
    <t xml:space="preserve">       Crédito 1</t>
  </si>
  <si>
    <t xml:space="preserve">       Crédito 2</t>
  </si>
  <si>
    <t xml:space="preserve">        Instrumento Bono Cupón Cero XX</t>
  </si>
  <si>
    <t xml:space="preserve">        Deuda Contingente XX</t>
  </si>
  <si>
    <t xml:space="preserve">       Crédito XX</t>
  </si>
  <si>
    <t>DEL 1 DE ENERO AL 31 DE MARZO DE 2021</t>
  </si>
  <si>
    <t>SALDO AL 31 DE DICIEMBRE DE 2020</t>
  </si>
  <si>
    <t xml:space="preserve">        Deuda Contingente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</si>
</sst>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(#\ ###\ ###\ ##0\)\ "/>
    <numFmt numFmtId="170" formatCode="_-[$€-2]* #,##0.00_-;\-[$€-2]* #,##0.00_-;_-[$€-2]* &quot;-&quot;??_-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13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theme="0" tint="-0.1499984740745262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30">
    <fill>
      <patternFill patternType="none"/>
    </fill>
    <fill>
      <patternFill patternType="gray125"/>
    </fill>
    <fill>
      <patternFill patternType="solid">
        <fgColor rgb="FFB09A5B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98">
    <xf numFmtId="0" fontId="0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6" fillId="0" borderId="0"/>
    <xf numFmtId="0" fontId="1" fillId="0" borderId="0"/>
    <xf numFmtId="0" fontId="10" fillId="0" borderId="0"/>
    <xf numFmtId="0" fontId="17" fillId="0" borderId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6" applyNumberFormat="0" applyAlignment="0" applyProtection="0"/>
    <xf numFmtId="0" fontId="21" fillId="21" borderId="7" applyNumberFormat="0" applyAlignment="0" applyProtection="0"/>
    <xf numFmtId="0" fontId="22" fillId="0" borderId="8" applyNumberFormat="0" applyFill="0" applyAlignment="0" applyProtection="0"/>
    <xf numFmtId="0" fontId="23" fillId="22" borderId="9">
      <alignment horizontal="center" vertical="center"/>
    </xf>
    <xf numFmtId="0" fontId="24" fillId="0" borderId="0" applyNumberFormat="0" applyFill="0" applyBorder="0" applyAlignment="0" applyProtection="0"/>
    <xf numFmtId="0" fontId="23" fillId="22" borderId="9">
      <alignment horizontal="centerContinuous"/>
    </xf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6" borderId="0" applyNumberFormat="0" applyBorder="0" applyAlignment="0" applyProtection="0"/>
    <xf numFmtId="0" fontId="25" fillId="11" borderId="6" applyNumberFormat="0" applyAlignment="0" applyProtection="0"/>
    <xf numFmtId="170" fontId="1" fillId="0" borderId="0" applyFont="0" applyFill="0" applyBorder="0" applyAlignment="0" applyProtection="0"/>
    <xf numFmtId="0" fontId="26" fillId="7" borderId="0" applyNumberFormat="0" applyBorder="0" applyAlignment="0" applyProtection="0"/>
    <xf numFmtId="0" fontId="27" fillId="27" borderId="0" applyNumberFormat="0" applyBorder="0" applyAlignment="0" applyProtection="0"/>
    <xf numFmtId="0" fontId="1" fillId="0" borderId="0"/>
    <xf numFmtId="0" fontId="1" fillId="28" borderId="10" applyNumberFormat="0" applyFont="0" applyAlignment="0" applyProtection="0"/>
    <xf numFmtId="0" fontId="28" fillId="20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24" fillId="0" borderId="14" applyNumberFormat="0" applyFill="0" applyAlignment="0" applyProtection="0"/>
    <xf numFmtId="0" fontId="34" fillId="0" borderId="15" applyNumberFormat="0" applyFill="0" applyAlignment="0" applyProtection="0"/>
    <xf numFmtId="0" fontId="16" fillId="0" borderId="0"/>
    <xf numFmtId="0" fontId="16" fillId="0" borderId="0"/>
    <xf numFmtId="0" fontId="16" fillId="0" borderId="0"/>
    <xf numFmtId="0" fontId="10" fillId="0" borderId="0"/>
    <xf numFmtId="0" fontId="16" fillId="0" borderId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6" applyNumberFormat="0" applyAlignment="0" applyProtection="0"/>
    <xf numFmtId="0" fontId="35" fillId="0" borderId="0"/>
    <xf numFmtId="0" fontId="21" fillId="21" borderId="7" applyNumberFormat="0" applyAlignment="0" applyProtection="0"/>
    <xf numFmtId="0" fontId="22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25" fillId="11" borderId="6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6" fillId="7" borderId="0" applyNumberFormat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27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28" borderId="10" applyNumberFormat="0" applyFont="0" applyAlignment="0" applyProtection="0"/>
    <xf numFmtId="0" fontId="1" fillId="28" borderId="10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20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0" borderId="16" applyNumberFormat="0" applyFill="0" applyAlignment="0" applyProtection="0"/>
    <xf numFmtId="0" fontId="36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" fillId="0" borderId="0"/>
    <xf numFmtId="0" fontId="16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</cellStyleXfs>
  <cellXfs count="43">
    <xf numFmtId="0" fontId="0" fillId="0" borderId="0" xfId="0"/>
    <xf numFmtId="0" fontId="8" fillId="0" borderId="0" xfId="5"/>
    <xf numFmtId="0" fontId="11" fillId="0" borderId="0" xfId="6" applyNumberFormat="1" applyFont="1" applyFill="1" applyBorder="1" applyAlignment="1" applyProtection="1"/>
    <xf numFmtId="164" fontId="12" fillId="4" borderId="1" xfId="6" applyNumberFormat="1" applyFont="1" applyFill="1" applyBorder="1" applyAlignment="1" applyProtection="1">
      <alignment horizontal="center" vertical="center" wrapText="1"/>
    </xf>
    <xf numFmtId="164" fontId="12" fillId="4" borderId="2" xfId="6" applyNumberFormat="1" applyFont="1" applyFill="1" applyBorder="1" applyAlignment="1" applyProtection="1">
      <alignment horizontal="center" vertical="center" wrapText="1"/>
    </xf>
    <xf numFmtId="0" fontId="5" fillId="0" borderId="0" xfId="6" applyNumberFormat="1" applyFont="1" applyFill="1" applyBorder="1" applyAlignment="1" applyProtection="1"/>
    <xf numFmtId="164" fontId="11" fillId="0" borderId="0" xfId="6" applyNumberFormat="1" applyFont="1" applyFill="1" applyBorder="1" applyAlignment="1" applyProtection="1"/>
    <xf numFmtId="164" fontId="5" fillId="0" borderId="0" xfId="6" applyNumberFormat="1" applyFont="1" applyFill="1" applyBorder="1" applyAlignment="1" applyProtection="1"/>
    <xf numFmtId="0" fontId="1" fillId="0" borderId="0" xfId="6" applyNumberFormat="1" applyFont="1" applyFill="1" applyBorder="1" applyAlignment="1" applyProtection="1"/>
    <xf numFmtId="164" fontId="1" fillId="0" borderId="0" xfId="6" applyNumberFormat="1" applyFont="1" applyFill="1" applyBorder="1" applyAlignment="1">
      <alignment horizontal="right" vertical="center"/>
    </xf>
    <xf numFmtId="164" fontId="6" fillId="0" borderId="0" xfId="6" applyNumberFormat="1" applyFont="1" applyFill="1" applyBorder="1" applyAlignment="1" applyProtection="1">
      <alignment horizontal="right"/>
    </xf>
    <xf numFmtId="0" fontId="6" fillId="0" borderId="0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horizontal="right" vertical="top"/>
    </xf>
    <xf numFmtId="0" fontId="6" fillId="0" borderId="0" xfId="6" applyNumberFormat="1" applyFont="1" applyFill="1" applyBorder="1" applyAlignment="1" applyProtection="1">
      <alignment wrapText="1"/>
    </xf>
    <xf numFmtId="0" fontId="1" fillId="0" borderId="0" xfId="6" applyFont="1" applyFill="1" applyBorder="1" applyAlignment="1">
      <alignment horizontal="left" vertical="center"/>
    </xf>
    <xf numFmtId="0" fontId="1" fillId="0" borderId="0" xfId="6" applyFont="1" applyFill="1" applyBorder="1" applyAlignment="1">
      <alignment vertical="center"/>
    </xf>
    <xf numFmtId="0" fontId="1" fillId="0" borderId="0" xfId="6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right" vertical="top"/>
    </xf>
    <xf numFmtId="0" fontId="6" fillId="0" borderId="0" xfId="6" applyNumberFormat="1" applyFont="1" applyFill="1" applyBorder="1" applyAlignment="1" applyProtection="1">
      <alignment horizontal="justify" wrapText="1"/>
    </xf>
    <xf numFmtId="164" fontId="15" fillId="5" borderId="0" xfId="2" applyNumberFormat="1" applyFont="1" applyFill="1" applyBorder="1" applyAlignment="1">
      <alignment horizontal="right" vertical="top"/>
    </xf>
    <xf numFmtId="164" fontId="11" fillId="5" borderId="0" xfId="2" applyNumberFormat="1" applyFont="1" applyFill="1" applyBorder="1" applyAlignment="1">
      <alignment horizontal="right" vertical="top"/>
    </xf>
    <xf numFmtId="164" fontId="5" fillId="2" borderId="0" xfId="6" applyNumberFormat="1" applyFont="1" applyFill="1" applyBorder="1" applyAlignment="1" applyProtection="1"/>
    <xf numFmtId="164" fontId="12" fillId="2" borderId="1" xfId="6" applyNumberFormat="1" applyFont="1" applyFill="1" applyBorder="1" applyAlignment="1" applyProtection="1">
      <alignment horizontal="center" vertical="center" wrapText="1"/>
    </xf>
    <xf numFmtId="164" fontId="12" fillId="2" borderId="2" xfId="6" applyNumberFormat="1" applyFont="1" applyFill="1" applyBorder="1" applyAlignment="1" applyProtection="1">
      <alignment horizontal="center" vertical="center" wrapText="1"/>
    </xf>
    <xf numFmtId="10" fontId="5" fillId="0" borderId="0" xfId="2" applyNumberFormat="1" applyFont="1" applyFill="1" applyBorder="1" applyAlignment="1">
      <alignment horizontal="right" vertical="top"/>
    </xf>
    <xf numFmtId="0" fontId="1" fillId="0" borderId="3" xfId="6" applyFont="1" applyFill="1" applyBorder="1" applyAlignment="1">
      <alignment horizontal="left" vertical="center"/>
    </xf>
    <xf numFmtId="0" fontId="1" fillId="0" borderId="3" xfId="6" applyFont="1" applyFill="1" applyBorder="1" applyAlignment="1">
      <alignment vertical="center"/>
    </xf>
    <xf numFmtId="164" fontId="1" fillId="0" borderId="3" xfId="6" applyNumberFormat="1" applyFont="1" applyFill="1" applyBorder="1" applyAlignment="1">
      <alignment horizontal="right" vertical="center"/>
    </xf>
    <xf numFmtId="164" fontId="5" fillId="0" borderId="3" xfId="6" applyNumberFormat="1" applyFont="1" applyFill="1" applyBorder="1" applyAlignment="1" applyProtection="1"/>
    <xf numFmtId="0" fontId="13" fillId="0" borderId="0" xfId="4" applyNumberFormat="1" applyFont="1" applyFill="1" applyBorder="1" applyAlignment="1" applyProtection="1"/>
    <xf numFmtId="164" fontId="13" fillId="0" borderId="0" xfId="4" applyNumberFormat="1" applyFont="1" applyFill="1" applyBorder="1" applyAlignment="1" applyProtection="1"/>
    <xf numFmtId="0" fontId="12" fillId="4" borderId="4" xfId="6" applyNumberFormat="1" applyFont="1" applyFill="1" applyBorder="1" applyAlignment="1" applyProtection="1">
      <alignment horizontal="center" vertical="center"/>
    </xf>
    <xf numFmtId="0" fontId="12" fillId="4" borderId="1" xfId="6" applyNumberFormat="1" applyFont="1" applyFill="1" applyBorder="1" applyAlignment="1" applyProtection="1">
      <alignment horizontal="center" vertical="center"/>
    </xf>
    <xf numFmtId="0" fontId="12" fillId="2" borderId="4" xfId="6" applyNumberFormat="1" applyFont="1" applyFill="1" applyBorder="1" applyAlignment="1" applyProtection="1">
      <alignment horizontal="center" vertical="center"/>
    </xf>
    <xf numFmtId="0" fontId="12" fillId="2" borderId="0" xfId="6" applyNumberFormat="1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>
      <alignment horizontal="left" vertical="top" wrapText="1"/>
    </xf>
    <xf numFmtId="164" fontId="11" fillId="0" borderId="0" xfId="6" applyNumberFormat="1" applyFont="1" applyFill="1" applyBorder="1" applyAlignment="1" applyProtection="1">
      <alignment horizontal="center"/>
    </xf>
    <xf numFmtId="0" fontId="11" fillId="0" borderId="0" xfId="6" applyNumberFormat="1" applyFont="1" applyFill="1" applyBorder="1" applyAlignment="1" applyProtection="1">
      <alignment horizontal="center"/>
    </xf>
    <xf numFmtId="14" fontId="3" fillId="3" borderId="0" xfId="6" applyNumberFormat="1" applyFont="1" applyFill="1" applyBorder="1" applyAlignment="1" applyProtection="1">
      <alignment horizontal="center" vertical="center"/>
    </xf>
    <xf numFmtId="0" fontId="14" fillId="3" borderId="0" xfId="6" applyNumberFormat="1" applyFont="1" applyFill="1" applyBorder="1" applyAlignment="1" applyProtection="1">
      <alignment horizontal="center"/>
    </xf>
    <xf numFmtId="0" fontId="2" fillId="3" borderId="0" xfId="6" applyNumberFormat="1" applyFont="1" applyFill="1" applyBorder="1" applyAlignment="1" applyProtection="1">
      <alignment horizontal="center"/>
    </xf>
    <xf numFmtId="0" fontId="3" fillId="3" borderId="0" xfId="6" applyNumberFormat="1" applyFont="1" applyFill="1" applyBorder="1" applyAlignment="1" applyProtection="1">
      <alignment horizontal="center"/>
    </xf>
  </cellXfs>
  <cellStyles count="198">
    <cellStyle name="20% - Énfasis1 2" xfId="61"/>
    <cellStyle name="20% - Énfasis1 3" xfId="11"/>
    <cellStyle name="20% - Énfasis2 2" xfId="62"/>
    <cellStyle name="20% - Énfasis2 3" xfId="12"/>
    <cellStyle name="20% - Énfasis3 2" xfId="63"/>
    <cellStyle name="20% - Énfasis3 3" xfId="13"/>
    <cellStyle name="20% - Énfasis4 2" xfId="64"/>
    <cellStyle name="20% - Énfasis4 3" xfId="14"/>
    <cellStyle name="20% - Énfasis5 2" xfId="65"/>
    <cellStyle name="20% - Énfasis5 3" xfId="15"/>
    <cellStyle name="20% - Énfasis6 2" xfId="66"/>
    <cellStyle name="20% - Énfasis6 3" xfId="16"/>
    <cellStyle name="40% - Énfasis1 2" xfId="67"/>
    <cellStyle name="40% - Énfasis1 3" xfId="17"/>
    <cellStyle name="40% - Énfasis2 2" xfId="68"/>
    <cellStyle name="40% - Énfasis2 3" xfId="18"/>
    <cellStyle name="40% - Énfasis3 2" xfId="69"/>
    <cellStyle name="40% - Énfasis3 3" xfId="19"/>
    <cellStyle name="40% - Énfasis4 2" xfId="70"/>
    <cellStyle name="40% - Énfasis4 3" xfId="20"/>
    <cellStyle name="40% - Énfasis5 2" xfId="71"/>
    <cellStyle name="40% - Énfasis5 3" xfId="21"/>
    <cellStyle name="40% - Énfasis6 2" xfId="72"/>
    <cellStyle name="40% - Énfasis6 3" xfId="22"/>
    <cellStyle name="60% - Énfasis1 2" xfId="73"/>
    <cellStyle name="60% - Énfasis1 3" xfId="23"/>
    <cellStyle name="60% - Énfasis2 2" xfId="74"/>
    <cellStyle name="60% - Énfasis2 3" xfId="24"/>
    <cellStyle name="60% - Énfasis3 2" xfId="75"/>
    <cellStyle name="60% - Énfasis3 3" xfId="25"/>
    <cellStyle name="60% - Énfasis4 2" xfId="76"/>
    <cellStyle name="60% - Énfasis4 3" xfId="26"/>
    <cellStyle name="60% - Énfasis5 2" xfId="77"/>
    <cellStyle name="60% - Énfasis5 3" xfId="27"/>
    <cellStyle name="60% - Énfasis6 2" xfId="78"/>
    <cellStyle name="60% - Énfasis6 3" xfId="28"/>
    <cellStyle name="Buena 2" xfId="79"/>
    <cellStyle name="Bueno 2" xfId="29"/>
    <cellStyle name="Cálculo 2" xfId="80"/>
    <cellStyle name="Cálculo 3" xfId="30"/>
    <cellStyle name="Cancel" xfId="81"/>
    <cellStyle name="Celda de comprobación 2" xfId="82"/>
    <cellStyle name="Celda de comprobación 3" xfId="31"/>
    <cellStyle name="Celda vinculada 2" xfId="83"/>
    <cellStyle name="Celda vinculada 3" xfId="32"/>
    <cellStyle name="ENCABEZADO" xfId="33"/>
    <cellStyle name="Encabezado 1 2" xfId="52"/>
    <cellStyle name="Encabezado 4 2" xfId="84"/>
    <cellStyle name="Encabezado 4 3" xfId="34"/>
    <cellStyle name="ENCABEZADO1" xfId="35"/>
    <cellStyle name="Énfasis1 2" xfId="85"/>
    <cellStyle name="Énfasis1 3" xfId="36"/>
    <cellStyle name="Énfasis2 2" xfId="86"/>
    <cellStyle name="Énfasis2 3" xfId="37"/>
    <cellStyle name="Énfasis3 2" xfId="87"/>
    <cellStyle name="Énfasis3 3" xfId="38"/>
    <cellStyle name="Énfasis4 2" xfId="88"/>
    <cellStyle name="Énfasis4 3" xfId="39"/>
    <cellStyle name="Énfasis5 2" xfId="89"/>
    <cellStyle name="Énfasis5 3" xfId="40"/>
    <cellStyle name="Énfasis6 2" xfId="90"/>
    <cellStyle name="Énfasis6 3" xfId="41"/>
    <cellStyle name="Entrada 2" xfId="91"/>
    <cellStyle name="Entrada 3" xfId="42"/>
    <cellStyle name="Euro" xfId="43"/>
    <cellStyle name="Euro 2" xfId="92"/>
    <cellStyle name="Euro 3" xfId="93"/>
    <cellStyle name="Euro 4" xfId="94"/>
    <cellStyle name="Incorrecto 2" xfId="95"/>
    <cellStyle name="Incorrecto 3" xfId="44"/>
    <cellStyle name="Millares [0] 2" xfId="96"/>
    <cellStyle name="Millares [0] 3" xfId="97"/>
    <cellStyle name="Millares 10" xfId="98"/>
    <cellStyle name="Millares 11" xfId="99"/>
    <cellStyle name="Millares 12" xfId="100"/>
    <cellStyle name="Millares 13" xfId="101"/>
    <cellStyle name="Millares 14" xfId="102"/>
    <cellStyle name="Millares 14 2" xfId="103"/>
    <cellStyle name="Millares 15" xfId="104"/>
    <cellStyle name="Millares 16" xfId="105"/>
    <cellStyle name="Millares 17" xfId="106"/>
    <cellStyle name="Millares 18" xfId="184"/>
    <cellStyle name="Millares 2" xfId="107"/>
    <cellStyle name="Millares 2 2" xfId="108"/>
    <cellStyle name="Millares 2 3" xfId="109"/>
    <cellStyle name="Millares 3" xfId="110"/>
    <cellStyle name="Millares 3 2" xfId="111"/>
    <cellStyle name="Millares 3 3" xfId="112"/>
    <cellStyle name="Millares 4" xfId="113"/>
    <cellStyle name="Millares 5" xfId="114"/>
    <cellStyle name="Millares 6" xfId="115"/>
    <cellStyle name="Millares 7" xfId="116"/>
    <cellStyle name="Millares 8" xfId="117"/>
    <cellStyle name="Millares 9" xfId="118"/>
    <cellStyle name="Moneda 2" xfId="119"/>
    <cellStyle name="Moneda 2 2" xfId="120"/>
    <cellStyle name="Neutral 2" xfId="121"/>
    <cellStyle name="Neutral 3" xfId="45"/>
    <cellStyle name="Normal" xfId="0" builtinId="0"/>
    <cellStyle name="Normal 10" xfId="122"/>
    <cellStyle name="Normal 10 2" xfId="123"/>
    <cellStyle name="Normal 11" xfId="124"/>
    <cellStyle name="Normal 12" xfId="125"/>
    <cellStyle name="Normal 12 2" xfId="188"/>
    <cellStyle name="Normal 12 2 2" xfId="187"/>
    <cellStyle name="Normal 12 3" xfId="189"/>
    <cellStyle name="Normal 12 3 2" xfId="190"/>
    <cellStyle name="Normal 12 3 2 2" xfId="197"/>
    <cellStyle name="Normal 12 3 3" xfId="191"/>
    <cellStyle name="Normal 12 3 4" xfId="192"/>
    <cellStyle name="Normal 12 3 5" xfId="193"/>
    <cellStyle name="Normal 12 3 6" xfId="194"/>
    <cellStyle name="Normal 12 3 7" xfId="195"/>
    <cellStyle name="Normal 13" xfId="126"/>
    <cellStyle name="Normal 13 2" xfId="127"/>
    <cellStyle name="Normal 14" xfId="128"/>
    <cellStyle name="Normal 15" xfId="158"/>
    <cellStyle name="Normal 16" xfId="162"/>
    <cellStyle name="Normal 16 2" xfId="4"/>
    <cellStyle name="Normal 17" xfId="5"/>
    <cellStyle name="Normal 18" xfId="6"/>
    <cellStyle name="Normal 18 2" xfId="196"/>
    <cellStyle name="Normal 19" xfId="129"/>
    <cellStyle name="Normal 2" xfId="46"/>
    <cellStyle name="Normal 2 2" xfId="2"/>
    <cellStyle name="Normal 2 2 2" xfId="170"/>
    <cellStyle name="Normal 2 3" xfId="130"/>
    <cellStyle name="Normal 2 4" xfId="1"/>
    <cellStyle name="Normal 2 5" xfId="3"/>
    <cellStyle name="Normal 20" xfId="9"/>
    <cellStyle name="Normal 20 2" xfId="159"/>
    <cellStyle name="Normal 21" xfId="10"/>
    <cellStyle name="Normal 3" xfId="56"/>
    <cellStyle name="Normal 3 2" xfId="57"/>
    <cellStyle name="Normal 3 2 2" xfId="58"/>
    <cellStyle name="Normal 3 2 2 2" xfId="155"/>
    <cellStyle name="Normal 3 2 2 2 2" xfId="166"/>
    <cellStyle name="Normal 3 2 2 2 3" xfId="168"/>
    <cellStyle name="Normal 3 2 2 3" xfId="171"/>
    <cellStyle name="Normal 3 2 2 3 2" xfId="183"/>
    <cellStyle name="Normal 3 3" xfId="160"/>
    <cellStyle name="Normal 3_1. Ingreso Público" xfId="8"/>
    <cellStyle name="Normal 4" xfId="59"/>
    <cellStyle name="Normal 4 2" xfId="131"/>
    <cellStyle name="Normal 4 2 3" xfId="164"/>
    <cellStyle name="Normal 4 4" xfId="157"/>
    <cellStyle name="Normal 4 4 2" xfId="165"/>
    <cellStyle name="Normal 4 4 2 2" xfId="169"/>
    <cellStyle name="Normal 4 4 2 4" xfId="172"/>
    <cellStyle name="Normal 4 4 2 4 2" xfId="173"/>
    <cellStyle name="Normal 4 4 3" xfId="167"/>
    <cellStyle name="Normal 4 4 4" xfId="7"/>
    <cellStyle name="Normal 5" xfId="60"/>
    <cellStyle name="Normal 5 2" xfId="132"/>
    <cellStyle name="Normal 5 2 2" xfId="133"/>
    <cellStyle name="Normal 5 3" xfId="154"/>
    <cellStyle name="Normal 5 3 2" xfId="156"/>
    <cellStyle name="Normal 5 3 2 2" xfId="174"/>
    <cellStyle name="Normal 5 3 2 2 2" xfId="175"/>
    <cellStyle name="Normal 5 3 2 2 3" xfId="182"/>
    <cellStyle name="Normal 5 3 3" xfId="176"/>
    <cellStyle name="Normal 5 3 3 2" xfId="177"/>
    <cellStyle name="Normal 6" xfId="134"/>
    <cellStyle name="Normal 6 2" xfId="135"/>
    <cellStyle name="Normal 6 2 2" xfId="161"/>
    <cellStyle name="Normal 6 2 2 2" xfId="163"/>
    <cellStyle name="Normal 6 2 2 2 2" xfId="178"/>
    <cellStyle name="Normal 6 2 2 2 2 2" xfId="179"/>
    <cellStyle name="Normal 6 2 2 2 2 2 2" xfId="186"/>
    <cellStyle name="Normal 6 2 2 6" xfId="180"/>
    <cellStyle name="Normal 6 2 2 6 2" xfId="181"/>
    <cellStyle name="Normal 6 2 2 6 2 2" xfId="185"/>
    <cellStyle name="Normal 7" xfId="136"/>
    <cellStyle name="Normal 7 2" xfId="137"/>
    <cellStyle name="Normal 8" xfId="138"/>
    <cellStyle name="Normal 9" xfId="139"/>
    <cellStyle name="Notas 2" xfId="140"/>
    <cellStyle name="Notas 3" xfId="141"/>
    <cellStyle name="Notas 4" xfId="47"/>
    <cellStyle name="Porcentaje 2" xfId="142"/>
    <cellStyle name="Porcentaje 3" xfId="143"/>
    <cellStyle name="Porcentual 2" xfId="144"/>
    <cellStyle name="Porcentual 2 2" xfId="145"/>
    <cellStyle name="Salida 2" xfId="146"/>
    <cellStyle name="Salida 3" xfId="48"/>
    <cellStyle name="Texto de advertencia 2" xfId="147"/>
    <cellStyle name="Texto de advertencia 3" xfId="49"/>
    <cellStyle name="Texto explicativo 2" xfId="148"/>
    <cellStyle name="Texto explicativo 3" xfId="50"/>
    <cellStyle name="Título 1 2" xfId="149"/>
    <cellStyle name="Título 2 2" xfId="150"/>
    <cellStyle name="Título 2 3" xfId="53"/>
    <cellStyle name="Título 3 2" xfId="151"/>
    <cellStyle name="Título 3 3" xfId="54"/>
    <cellStyle name="Título 4" xfId="152"/>
    <cellStyle name="Título 5" xfId="51"/>
    <cellStyle name="Total 2" xfId="153"/>
    <cellStyle name="Total 3" xfId="5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65"/>
  <sheetViews>
    <sheetView showGridLines="0" tabSelected="1" workbookViewId="0">
      <selection activeCell="I43" sqref="A1:I43"/>
    </sheetView>
  </sheetViews>
  <sheetFormatPr baseColWidth="10" defaultRowHeight="15" x14ac:dyDescent="0.25"/>
  <cols>
    <col min="1" max="1" width="6.7109375" style="5" customWidth="1"/>
    <col min="2" max="2" width="50.7109375" style="5" customWidth="1"/>
    <col min="3" max="3" width="17" style="7" bestFit="1" customWidth="1"/>
    <col min="4" max="4" width="14.28515625" style="7" customWidth="1"/>
    <col min="5" max="5" width="15.7109375" style="7" bestFit="1" customWidth="1"/>
    <col min="6" max="6" width="17.85546875" style="7" customWidth="1"/>
    <col min="7" max="7" width="15.7109375" style="7" bestFit="1" customWidth="1"/>
    <col min="8" max="8" width="18.28515625" style="7" bestFit="1" customWidth="1"/>
    <col min="9" max="9" width="19.7109375" style="7" bestFit="1" customWidth="1"/>
    <col min="10" max="10" width="11.42578125" style="1"/>
  </cols>
  <sheetData>
    <row r="1" spans="1:12" s="5" customFormat="1" ht="4.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2"/>
      <c r="K1" s="2"/>
    </row>
    <row r="2" spans="1:12" s="5" customFormat="1" ht="12.75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2"/>
      <c r="K2" s="2"/>
    </row>
    <row r="3" spans="1:12" s="5" customFormat="1" ht="12.75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2"/>
      <c r="K3" s="2"/>
    </row>
    <row r="4" spans="1:12" s="5" customFormat="1" ht="12.75" x14ac:dyDescent="0.2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2"/>
      <c r="K4" s="2"/>
    </row>
    <row r="5" spans="1:12" s="5" customFormat="1" ht="12.75" x14ac:dyDescent="0.2">
      <c r="A5" s="42" t="s">
        <v>37</v>
      </c>
      <c r="B5" s="42"/>
      <c r="C5" s="42"/>
      <c r="D5" s="42"/>
      <c r="E5" s="42"/>
      <c r="F5" s="42"/>
      <c r="G5" s="42"/>
      <c r="H5" s="42"/>
      <c r="I5" s="42"/>
      <c r="J5" s="2"/>
      <c r="K5" s="2"/>
    </row>
    <row r="6" spans="1:12" s="5" customFormat="1" ht="15.75" customHeight="1" x14ac:dyDescent="0.2">
      <c r="A6" s="39" t="s">
        <v>2</v>
      </c>
      <c r="B6" s="39"/>
      <c r="C6" s="39"/>
      <c r="D6" s="39"/>
      <c r="E6" s="39"/>
      <c r="F6" s="39"/>
      <c r="G6" s="39"/>
      <c r="H6" s="39"/>
      <c r="I6" s="39"/>
      <c r="J6" s="2"/>
      <c r="K6" s="2"/>
    </row>
    <row r="7" spans="1:12" s="5" customFormat="1" ht="48" x14ac:dyDescent="0.2">
      <c r="A7" s="32" t="s">
        <v>10</v>
      </c>
      <c r="B7" s="33"/>
      <c r="C7" s="3" t="s">
        <v>38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4" t="s">
        <v>16</v>
      </c>
    </row>
    <row r="8" spans="1:12" s="5" customFormat="1" ht="5.25" customHeight="1" x14ac:dyDescent="0.2">
      <c r="A8" s="2"/>
      <c r="B8" s="2"/>
      <c r="C8" s="6"/>
      <c r="D8" s="6"/>
      <c r="E8" s="6"/>
      <c r="F8" s="6"/>
      <c r="G8" s="6"/>
      <c r="H8" s="7"/>
      <c r="I8" s="7"/>
    </row>
    <row r="9" spans="1:12" s="8" customFormat="1" ht="15" customHeight="1" x14ac:dyDescent="0.2">
      <c r="C9" s="9"/>
      <c r="D9" s="9"/>
      <c r="E9" s="9"/>
      <c r="F9" s="9"/>
      <c r="G9" s="9"/>
      <c r="H9" s="9"/>
      <c r="I9" s="10"/>
    </row>
    <row r="10" spans="1:12" s="8" customFormat="1" ht="15" customHeight="1" x14ac:dyDescent="0.2">
      <c r="A10" s="11" t="s">
        <v>17</v>
      </c>
      <c r="B10" s="12"/>
      <c r="C10" s="13">
        <f>SUM(C11+C16)</f>
        <v>13577345510</v>
      </c>
      <c r="D10" s="13">
        <f t="shared" ref="D10:I10" si="0">SUM(D11+D16)</f>
        <v>0</v>
      </c>
      <c r="E10" s="13">
        <f t="shared" si="0"/>
        <v>169217742</v>
      </c>
      <c r="F10" s="13">
        <f t="shared" si="0"/>
        <v>0</v>
      </c>
      <c r="G10" s="13">
        <f t="shared" si="0"/>
        <v>13408127768</v>
      </c>
      <c r="H10" s="13">
        <f t="shared" si="0"/>
        <v>174773299</v>
      </c>
      <c r="I10" s="13">
        <f t="shared" si="0"/>
        <v>18324711</v>
      </c>
      <c r="J10" s="14"/>
      <c r="K10" s="14"/>
      <c r="L10" s="14"/>
    </row>
    <row r="11" spans="1:12" s="8" customFormat="1" ht="15" customHeight="1" x14ac:dyDescent="0.2">
      <c r="A11" s="15" t="s">
        <v>18</v>
      </c>
      <c r="B11" s="16"/>
      <c r="C11" s="13">
        <f>SUM(C12:C14)</f>
        <v>0</v>
      </c>
      <c r="D11" s="13">
        <f t="shared" ref="D11:I11" si="1">SUM(D12:D14)</f>
        <v>0</v>
      </c>
      <c r="E11" s="13">
        <f t="shared" si="1"/>
        <v>169217742</v>
      </c>
      <c r="F11" s="13">
        <f t="shared" si="1"/>
        <v>312711627</v>
      </c>
      <c r="G11" s="13">
        <f t="shared" si="1"/>
        <v>143493885</v>
      </c>
      <c r="H11" s="13">
        <f t="shared" si="1"/>
        <v>174773299</v>
      </c>
      <c r="I11" s="13">
        <f t="shared" si="1"/>
        <v>18324711</v>
      </c>
      <c r="J11" s="14"/>
      <c r="K11" s="14"/>
      <c r="L11" s="14"/>
    </row>
    <row r="12" spans="1:12" s="8" customFormat="1" ht="15" customHeight="1" x14ac:dyDescent="0.2">
      <c r="A12" s="17"/>
      <c r="B12" s="16" t="s">
        <v>19</v>
      </c>
      <c r="C12" s="18">
        <v>0</v>
      </c>
      <c r="D12" s="18">
        <v>0</v>
      </c>
      <c r="E12" s="18">
        <v>163306489</v>
      </c>
      <c r="F12" s="18">
        <v>302784449</v>
      </c>
      <c r="G12" s="18">
        <f>SUM(C12+D12-E12+F12)</f>
        <v>139477960</v>
      </c>
      <c r="H12" s="18">
        <v>174563058</v>
      </c>
      <c r="I12" s="18">
        <v>18324711</v>
      </c>
      <c r="J12" s="14"/>
      <c r="K12" s="14"/>
      <c r="L12" s="14"/>
    </row>
    <row r="13" spans="1:12" s="8" customFormat="1" ht="15" customHeight="1" x14ac:dyDescent="0.2">
      <c r="A13" s="17"/>
      <c r="B13" s="16" t="s">
        <v>20</v>
      </c>
      <c r="C13" s="18">
        <v>0</v>
      </c>
      <c r="D13" s="18">
        <v>0</v>
      </c>
      <c r="E13" s="18">
        <v>0</v>
      </c>
      <c r="F13" s="18">
        <v>0</v>
      </c>
      <c r="G13" s="18">
        <f t="shared" ref="G13:G14" si="2">SUM(C13+D13-E13+F13)</f>
        <v>0</v>
      </c>
      <c r="H13" s="18">
        <v>0</v>
      </c>
      <c r="I13" s="18">
        <v>0</v>
      </c>
      <c r="J13" s="19"/>
      <c r="K13" s="19"/>
      <c r="L13" s="19"/>
    </row>
    <row r="14" spans="1:12" s="8" customFormat="1" ht="15" customHeight="1" x14ac:dyDescent="0.2">
      <c r="A14" s="17"/>
      <c r="B14" s="16" t="s">
        <v>21</v>
      </c>
      <c r="C14" s="18">
        <v>0</v>
      </c>
      <c r="D14" s="18">
        <v>0</v>
      </c>
      <c r="E14" s="18">
        <v>5911253</v>
      </c>
      <c r="F14" s="18">
        <v>9927178</v>
      </c>
      <c r="G14" s="18">
        <f t="shared" si="2"/>
        <v>4015925</v>
      </c>
      <c r="H14" s="18">
        <v>210241</v>
      </c>
      <c r="I14" s="18">
        <v>0</v>
      </c>
    </row>
    <row r="15" spans="1:12" s="8" customFormat="1" ht="15" customHeight="1" x14ac:dyDescent="0.2">
      <c r="A15" s="17"/>
      <c r="B15" s="16"/>
      <c r="C15" s="9"/>
      <c r="D15" s="9"/>
      <c r="E15" s="9"/>
      <c r="F15" s="9"/>
      <c r="G15" s="9"/>
      <c r="H15" s="9"/>
      <c r="I15" s="9"/>
    </row>
    <row r="16" spans="1:12" s="8" customFormat="1" ht="15" customHeight="1" x14ac:dyDescent="0.2">
      <c r="A16" s="15" t="s">
        <v>22</v>
      </c>
      <c r="B16" s="16"/>
      <c r="C16" s="13">
        <f>SUM(C17:C19)</f>
        <v>13577345510</v>
      </c>
      <c r="D16" s="13">
        <f t="shared" ref="D16:I16" si="3">SUM(D17:D19)</f>
        <v>0</v>
      </c>
      <c r="E16" s="13">
        <f t="shared" si="3"/>
        <v>0</v>
      </c>
      <c r="F16" s="13">
        <f t="shared" si="3"/>
        <v>-312711627</v>
      </c>
      <c r="G16" s="13">
        <f t="shared" si="3"/>
        <v>13264633883</v>
      </c>
      <c r="H16" s="13">
        <f t="shared" si="3"/>
        <v>0</v>
      </c>
      <c r="I16" s="13">
        <f t="shared" si="3"/>
        <v>0</v>
      </c>
    </row>
    <row r="17" spans="1:9" s="8" customFormat="1" ht="15" customHeight="1" x14ac:dyDescent="0.2">
      <c r="A17" s="17"/>
      <c r="B17" s="16" t="s">
        <v>19</v>
      </c>
      <c r="C17" s="18">
        <v>13567418332</v>
      </c>
      <c r="D17" s="18">
        <v>0</v>
      </c>
      <c r="E17" s="18">
        <v>0</v>
      </c>
      <c r="F17" s="18">
        <f>-F12</f>
        <v>-302784449</v>
      </c>
      <c r="G17" s="18">
        <f t="shared" ref="G17:G19" si="4">SUM(C17+D17-E17+F17)</f>
        <v>13264633883</v>
      </c>
      <c r="H17" s="18">
        <v>0</v>
      </c>
      <c r="I17" s="18">
        <v>0</v>
      </c>
    </row>
    <row r="18" spans="1:9" s="8" customFormat="1" ht="15" customHeight="1" x14ac:dyDescent="0.2">
      <c r="A18" s="17"/>
      <c r="B18" s="16" t="s">
        <v>20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4"/>
        <v>0</v>
      </c>
      <c r="H18" s="18">
        <v>0</v>
      </c>
      <c r="I18" s="18">
        <v>0</v>
      </c>
    </row>
    <row r="19" spans="1:9" s="8" customFormat="1" ht="15" customHeight="1" x14ac:dyDescent="0.2">
      <c r="A19" s="17"/>
      <c r="B19" s="16" t="s">
        <v>21</v>
      </c>
      <c r="C19" s="18">
        <v>9927178</v>
      </c>
      <c r="D19" s="18">
        <v>0</v>
      </c>
      <c r="E19" s="18">
        <v>0</v>
      </c>
      <c r="F19" s="18">
        <f>-F14</f>
        <v>-9927178</v>
      </c>
      <c r="G19" s="18">
        <f t="shared" si="4"/>
        <v>0</v>
      </c>
      <c r="H19" s="18">
        <v>0</v>
      </c>
      <c r="I19" s="18">
        <v>0</v>
      </c>
    </row>
    <row r="20" spans="1:9" s="8" customFormat="1" ht="15" customHeight="1" x14ac:dyDescent="0.2">
      <c r="A20" s="17"/>
      <c r="B20" s="16"/>
      <c r="C20" s="9"/>
      <c r="D20" s="9"/>
      <c r="E20" s="9"/>
      <c r="F20" s="9"/>
      <c r="G20" s="18"/>
      <c r="H20" s="9"/>
      <c r="I20" s="9"/>
    </row>
    <row r="21" spans="1:9" s="8" customFormat="1" ht="15" customHeight="1" x14ac:dyDescent="0.2">
      <c r="A21" s="11" t="s">
        <v>23</v>
      </c>
      <c r="B21" s="16"/>
      <c r="C21" s="13">
        <v>9558996719</v>
      </c>
      <c r="D21" s="20"/>
      <c r="E21" s="20"/>
      <c r="F21" s="21"/>
      <c r="G21" s="13">
        <v>7959651513</v>
      </c>
      <c r="H21" s="13">
        <v>0</v>
      </c>
      <c r="I21" s="13">
        <v>0</v>
      </c>
    </row>
    <row r="22" spans="1:9" s="8" customFormat="1" ht="15" customHeight="1" x14ac:dyDescent="0.2">
      <c r="A22" s="17"/>
      <c r="B22" s="16"/>
      <c r="C22" s="9"/>
      <c r="D22" s="9"/>
      <c r="E22" s="9"/>
      <c r="F22" s="9"/>
      <c r="G22" s="9"/>
      <c r="H22" s="9"/>
      <c r="I22" s="9"/>
    </row>
    <row r="23" spans="1:9" s="8" customFormat="1" ht="15" customHeight="1" x14ac:dyDescent="0.2">
      <c r="A23" s="11" t="s">
        <v>24</v>
      </c>
      <c r="B23" s="16"/>
      <c r="C23" s="13">
        <f>SUM(C10+C21)</f>
        <v>23136342229</v>
      </c>
      <c r="D23" s="13">
        <f>D10</f>
        <v>0</v>
      </c>
      <c r="E23" s="13">
        <f>E10</f>
        <v>169217742</v>
      </c>
      <c r="F23" s="13">
        <f t="shared" ref="F23:I23" si="5">SUM(F10+F21)</f>
        <v>0</v>
      </c>
      <c r="G23" s="13">
        <f t="shared" si="5"/>
        <v>21367779281</v>
      </c>
      <c r="H23" s="13">
        <f t="shared" si="5"/>
        <v>174773299</v>
      </c>
      <c r="I23" s="13">
        <f t="shared" si="5"/>
        <v>18324711</v>
      </c>
    </row>
    <row r="24" spans="1:9" s="8" customFormat="1" ht="15" customHeight="1" x14ac:dyDescent="0.2">
      <c r="A24" s="17"/>
      <c r="B24" s="16"/>
      <c r="C24" s="9"/>
      <c r="D24" s="9"/>
      <c r="E24" s="9"/>
      <c r="F24" s="9"/>
      <c r="G24" s="9"/>
      <c r="H24" s="9"/>
      <c r="I24" s="10"/>
    </row>
    <row r="25" spans="1:9" s="8" customFormat="1" ht="15" customHeight="1" x14ac:dyDescent="0.2">
      <c r="A25" s="11" t="s">
        <v>25</v>
      </c>
      <c r="B25" s="16"/>
      <c r="C25" s="13">
        <f t="shared" ref="C25:I25" si="6">SUM(C26:C28)</f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  <c r="I25" s="13">
        <f t="shared" si="6"/>
        <v>0</v>
      </c>
    </row>
    <row r="26" spans="1:9" s="8" customFormat="1" ht="12.75" x14ac:dyDescent="0.2">
      <c r="A26" s="15" t="s">
        <v>39</v>
      </c>
      <c r="B26" s="16"/>
      <c r="C26" s="18">
        <v>0</v>
      </c>
      <c r="D26" s="18">
        <v>0</v>
      </c>
      <c r="E26" s="18">
        <v>0</v>
      </c>
      <c r="F26" s="18">
        <v>0</v>
      </c>
      <c r="G26" s="18">
        <f>SUM(C26+D26-E26+F26)</f>
        <v>0</v>
      </c>
      <c r="H26" s="18">
        <v>0</v>
      </c>
      <c r="I26" s="18">
        <v>0</v>
      </c>
    </row>
    <row r="27" spans="1:9" s="8" customFormat="1" ht="12.75" x14ac:dyDescent="0.2">
      <c r="A27" s="15" t="s">
        <v>31</v>
      </c>
      <c r="B27" s="16"/>
      <c r="C27" s="18">
        <v>0</v>
      </c>
      <c r="D27" s="18">
        <v>0</v>
      </c>
      <c r="E27" s="18">
        <v>0</v>
      </c>
      <c r="F27" s="18">
        <v>0</v>
      </c>
      <c r="G27" s="18">
        <f t="shared" ref="G27:G28" si="7">SUM(C27+D27-E27+F27)</f>
        <v>0</v>
      </c>
      <c r="H27" s="18">
        <v>0</v>
      </c>
      <c r="I27" s="18">
        <v>0</v>
      </c>
    </row>
    <row r="28" spans="1:9" s="8" customFormat="1" ht="12.75" x14ac:dyDescent="0.2">
      <c r="A28" s="15" t="s">
        <v>35</v>
      </c>
      <c r="B28" s="16"/>
      <c r="C28" s="18">
        <v>0</v>
      </c>
      <c r="D28" s="18">
        <v>0</v>
      </c>
      <c r="E28" s="18">
        <v>0</v>
      </c>
      <c r="F28" s="18">
        <v>0</v>
      </c>
      <c r="G28" s="18">
        <f t="shared" si="7"/>
        <v>0</v>
      </c>
      <c r="H28" s="18">
        <v>0</v>
      </c>
      <c r="I28" s="18">
        <v>0</v>
      </c>
    </row>
    <row r="29" spans="1:9" s="8" customFormat="1" ht="15" customHeight="1" x14ac:dyDescent="0.2">
      <c r="A29" s="17"/>
      <c r="B29" s="16"/>
      <c r="C29" s="9"/>
      <c r="D29" s="9"/>
      <c r="E29" s="9"/>
      <c r="F29" s="9"/>
      <c r="G29" s="9"/>
      <c r="H29" s="9"/>
      <c r="I29" s="9"/>
    </row>
    <row r="30" spans="1:9" s="8" customFormat="1" ht="15" customHeight="1" x14ac:dyDescent="0.2">
      <c r="A30" s="11" t="s">
        <v>26</v>
      </c>
      <c r="B30" s="16"/>
      <c r="C30" s="13">
        <f t="shared" ref="C30:I30" si="8">SUM(C31:C33)</f>
        <v>0</v>
      </c>
      <c r="D30" s="13">
        <f t="shared" si="8"/>
        <v>0</v>
      </c>
      <c r="E30" s="13">
        <f t="shared" si="8"/>
        <v>0</v>
      </c>
      <c r="F30" s="13">
        <f t="shared" si="8"/>
        <v>0</v>
      </c>
      <c r="G30" s="13">
        <f t="shared" si="8"/>
        <v>0</v>
      </c>
      <c r="H30" s="13">
        <f t="shared" si="8"/>
        <v>0</v>
      </c>
      <c r="I30" s="13">
        <f t="shared" si="8"/>
        <v>0</v>
      </c>
    </row>
    <row r="31" spans="1:9" s="8" customFormat="1" ht="15" customHeight="1" x14ac:dyDescent="0.2">
      <c r="A31" s="15" t="s">
        <v>27</v>
      </c>
      <c r="B31" s="16"/>
      <c r="C31" s="18">
        <v>0</v>
      </c>
      <c r="D31" s="18">
        <v>0</v>
      </c>
      <c r="E31" s="18">
        <v>0</v>
      </c>
      <c r="F31" s="18">
        <v>0</v>
      </c>
      <c r="G31" s="18">
        <f>SUM(C31+D31-E31+F31)</f>
        <v>0</v>
      </c>
      <c r="H31" s="18">
        <v>0</v>
      </c>
      <c r="I31" s="18">
        <v>0</v>
      </c>
    </row>
    <row r="32" spans="1:9" s="8" customFormat="1" ht="15" customHeight="1" x14ac:dyDescent="0.2">
      <c r="A32" s="15" t="s">
        <v>28</v>
      </c>
      <c r="B32" s="16"/>
      <c r="C32" s="18">
        <v>0</v>
      </c>
      <c r="D32" s="18">
        <v>0</v>
      </c>
      <c r="E32" s="18">
        <v>0</v>
      </c>
      <c r="F32" s="18">
        <v>0</v>
      </c>
      <c r="G32" s="18">
        <f>SUM(C32+D32-E32+F32)</f>
        <v>0</v>
      </c>
      <c r="H32" s="18">
        <v>0</v>
      </c>
      <c r="I32" s="18">
        <v>0</v>
      </c>
    </row>
    <row r="33" spans="1:9" s="8" customFormat="1" ht="15" customHeight="1" x14ac:dyDescent="0.2">
      <c r="A33" s="15" t="s">
        <v>34</v>
      </c>
      <c r="B33" s="16"/>
      <c r="C33" s="18">
        <v>0</v>
      </c>
      <c r="D33" s="18">
        <v>0</v>
      </c>
      <c r="E33" s="18">
        <v>0</v>
      </c>
      <c r="F33" s="18">
        <v>0</v>
      </c>
      <c r="G33" s="18">
        <f>SUM(C33+D33-E33+F33)</f>
        <v>0</v>
      </c>
      <c r="H33" s="18">
        <v>0</v>
      </c>
      <c r="I33" s="18">
        <v>0</v>
      </c>
    </row>
    <row r="34" spans="1:9" s="5" customFormat="1" ht="9" customHeight="1" x14ac:dyDescent="0.2">
      <c r="C34" s="7"/>
      <c r="D34" s="7"/>
      <c r="E34" s="7"/>
      <c r="F34" s="7"/>
      <c r="G34" s="7"/>
      <c r="H34" s="7"/>
      <c r="I34" s="7"/>
    </row>
    <row r="35" spans="1:9" s="5" customFormat="1" ht="36" x14ac:dyDescent="0.2">
      <c r="A35" s="34" t="s">
        <v>6</v>
      </c>
      <c r="B35" s="34"/>
      <c r="C35" s="35"/>
      <c r="D35" s="22"/>
      <c r="E35" s="23" t="s">
        <v>29</v>
      </c>
      <c r="F35" s="23" t="s">
        <v>3</v>
      </c>
      <c r="G35" s="23" t="s">
        <v>4</v>
      </c>
      <c r="H35" s="23" t="s">
        <v>7</v>
      </c>
      <c r="I35" s="24" t="s">
        <v>8</v>
      </c>
    </row>
    <row r="36" spans="1:9" s="5" customFormat="1" ht="5.25" customHeight="1" x14ac:dyDescent="0.2">
      <c r="C36" s="7"/>
      <c r="D36" s="7"/>
      <c r="E36" s="7"/>
      <c r="F36" s="7"/>
      <c r="G36" s="7"/>
      <c r="H36" s="7"/>
      <c r="I36" s="7"/>
    </row>
    <row r="37" spans="1:9" s="5" customFormat="1" ht="15" customHeight="1" x14ac:dyDescent="0.2">
      <c r="A37" s="11" t="s">
        <v>30</v>
      </c>
      <c r="B37" s="16"/>
      <c r="C37" s="7"/>
      <c r="D37" s="7"/>
      <c r="E37" s="13">
        <f>SUM(E38:E40)</f>
        <v>0</v>
      </c>
      <c r="F37" s="13"/>
      <c r="G37" s="13"/>
      <c r="H37" s="13">
        <f>SUM(H38:H40)</f>
        <v>0</v>
      </c>
      <c r="I37" s="13"/>
    </row>
    <row r="38" spans="1:9" s="5" customFormat="1" ht="15" customHeight="1" x14ac:dyDescent="0.2">
      <c r="A38" s="15" t="s">
        <v>32</v>
      </c>
      <c r="B38" s="16"/>
      <c r="C38" s="7"/>
      <c r="D38" s="7"/>
      <c r="E38" s="18">
        <v>0</v>
      </c>
      <c r="F38" s="13"/>
      <c r="G38" s="13"/>
      <c r="H38" s="18">
        <v>0</v>
      </c>
      <c r="I38" s="13"/>
    </row>
    <row r="39" spans="1:9" s="5" customFormat="1" ht="15" customHeight="1" x14ac:dyDescent="0.2">
      <c r="A39" s="15" t="s">
        <v>33</v>
      </c>
      <c r="B39" s="16"/>
      <c r="C39" s="7"/>
      <c r="D39" s="7"/>
      <c r="E39" s="18">
        <v>0</v>
      </c>
      <c r="F39" s="13"/>
      <c r="G39" s="13"/>
      <c r="H39" s="18">
        <v>0</v>
      </c>
      <c r="I39" s="13"/>
    </row>
    <row r="40" spans="1:9" s="5" customFormat="1" ht="15" customHeight="1" x14ac:dyDescent="0.2">
      <c r="A40" s="15" t="s">
        <v>36</v>
      </c>
      <c r="B40" s="16"/>
      <c r="C40" s="7"/>
      <c r="D40" s="7"/>
      <c r="E40" s="18">
        <v>0</v>
      </c>
      <c r="F40" s="18"/>
      <c r="G40" s="18"/>
      <c r="H40" s="18">
        <v>0</v>
      </c>
      <c r="I40" s="25"/>
    </row>
    <row r="41" spans="1:9" s="5" customFormat="1" ht="15" customHeight="1" x14ac:dyDescent="0.2">
      <c r="A41" s="11"/>
      <c r="B41" s="16"/>
      <c r="C41" s="13"/>
      <c r="D41" s="13"/>
      <c r="E41" s="13"/>
      <c r="F41" s="13"/>
      <c r="G41" s="13"/>
      <c r="H41" s="7"/>
      <c r="I41" s="7"/>
    </row>
    <row r="42" spans="1:9" s="5" customFormat="1" ht="3.75" customHeight="1" x14ac:dyDescent="0.2">
      <c r="A42" s="26"/>
      <c r="B42" s="27"/>
      <c r="C42" s="28"/>
      <c r="D42" s="28"/>
      <c r="E42" s="28"/>
      <c r="F42" s="28"/>
      <c r="G42" s="28"/>
      <c r="H42" s="29"/>
      <c r="I42" s="29"/>
    </row>
    <row r="43" spans="1:9" s="5" customFormat="1" ht="15" customHeight="1" x14ac:dyDescent="0.2">
      <c r="A43" s="36" t="s">
        <v>5</v>
      </c>
      <c r="B43" s="36"/>
      <c r="C43" s="9"/>
      <c r="D43" s="9"/>
      <c r="E43" s="9"/>
      <c r="F43" s="9"/>
      <c r="G43" s="9"/>
      <c r="H43" s="7"/>
      <c r="I43" s="7"/>
    </row>
    <row r="44" spans="1:9" s="1" customFormat="1" ht="12.75" x14ac:dyDescent="0.2">
      <c r="A44" s="15"/>
      <c r="B44" s="16"/>
      <c r="C44" s="9"/>
      <c r="D44" s="9"/>
      <c r="E44" s="9"/>
      <c r="F44" s="9"/>
      <c r="G44" s="9"/>
      <c r="H44" s="7"/>
      <c r="I44" s="7"/>
    </row>
    <row r="59" spans="1:9" x14ac:dyDescent="0.25">
      <c r="A59" s="2"/>
      <c r="B59" s="2"/>
      <c r="C59" s="6"/>
      <c r="D59" s="6"/>
      <c r="F59" s="37"/>
      <c r="G59" s="37"/>
      <c r="H59" s="37"/>
      <c r="I59" s="37"/>
    </row>
    <row r="60" spans="1:9" x14ac:dyDescent="0.25">
      <c r="A60" s="38"/>
      <c r="B60" s="38"/>
      <c r="C60" s="38"/>
      <c r="D60" s="6"/>
      <c r="E60" s="6"/>
      <c r="F60" s="37"/>
      <c r="G60" s="37"/>
      <c r="H60" s="37"/>
      <c r="I60" s="37"/>
    </row>
    <row r="65" spans="1:9" ht="16.5" x14ac:dyDescent="0.25">
      <c r="A65" s="30"/>
      <c r="B65" s="30"/>
      <c r="C65" s="31"/>
      <c r="D65" s="31"/>
      <c r="E65" s="31"/>
      <c r="F65" s="31"/>
      <c r="G65" s="31"/>
      <c r="H65" s="31"/>
      <c r="I65" s="31"/>
    </row>
  </sheetData>
  <mergeCells count="12">
    <mergeCell ref="A6:I6"/>
    <mergeCell ref="A1:I1"/>
    <mergeCell ref="A2:I2"/>
    <mergeCell ref="A3:I3"/>
    <mergeCell ref="A4:I4"/>
    <mergeCell ref="A5:I5"/>
    <mergeCell ref="A7:B7"/>
    <mergeCell ref="A35:C35"/>
    <mergeCell ref="A43:B43"/>
    <mergeCell ref="F59:I59"/>
    <mergeCell ref="A60:C60"/>
    <mergeCell ref="F60:I60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ignoredErrors>
    <ignoredError sqref="E36:H36 F37:G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DEUDA-LDF2</vt:lpstr>
      <vt:lpstr>'DEUDA-LDF2'!Área_de_impresión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2021-05-17T21:04:54Z</dcterms:modified>
</cp:coreProperties>
</file>