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PROC. DATOS\Informe Trimestral\2021\1er Trimestre\1 GOBIERNO ESTATAL\EXCEL\"/>
    </mc:Choice>
  </mc:AlternateContent>
  <bookViews>
    <workbookView xWindow="-120" yWindow="240" windowWidth="19440" windowHeight="10800"/>
  </bookViews>
  <sheets>
    <sheet name="20 Gobierno Estatal" sheetId="31" r:id="rId1"/>
  </sheets>
  <definedNames>
    <definedName name="_xlnm.Print_Titles" localSheetId="0">'20 Gobierno Estatal'!$3:$8</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6" i="31" l="1"/>
  <c r="I15" i="31" s="1"/>
  <c r="I14" i="31" s="1"/>
  <c r="I11" i="31" s="1"/>
  <c r="J16" i="31"/>
  <c r="J15" i="31" s="1"/>
  <c r="J14" i="31" s="1"/>
  <c r="J11" i="31" s="1"/>
  <c r="K16" i="31"/>
  <c r="K15" i="31" s="1"/>
  <c r="K14" i="31" s="1"/>
  <c r="K11" i="31" s="1"/>
  <c r="I28" i="31"/>
  <c r="I27" i="31" s="1"/>
  <c r="I26" i="31" s="1"/>
  <c r="I24" i="31" s="1"/>
  <c r="J28" i="31"/>
  <c r="J27" i="31" s="1"/>
  <c r="J26" i="31" s="1"/>
  <c r="J24" i="31" s="1"/>
  <c r="K28" i="31"/>
  <c r="K27" i="31" s="1"/>
  <c r="K26" i="31" s="1"/>
  <c r="K24" i="31" s="1"/>
  <c r="H16" i="31"/>
  <c r="J9" i="31" l="1"/>
  <c r="K9" i="31"/>
  <c r="I9" i="31"/>
  <c r="L29" i="31"/>
  <c r="L28" i="31" s="1"/>
  <c r="L27" i="31" s="1"/>
  <c r="L26" i="31" s="1"/>
  <c r="L24" i="31" s="1"/>
  <c r="L18" i="31"/>
  <c r="L19" i="31"/>
  <c r="L20" i="31"/>
  <c r="L21" i="31"/>
  <c r="L22" i="31"/>
  <c r="L17" i="31"/>
  <c r="H15" i="31"/>
  <c r="L16" i="31" l="1"/>
  <c r="L15" i="31" s="1"/>
  <c r="L14" i="31" s="1"/>
  <c r="L11" i="31" s="1"/>
  <c r="L9" i="31" s="1"/>
  <c r="H28" i="31" l="1"/>
  <c r="H27" i="31" s="1"/>
  <c r="H26" i="31" s="1"/>
  <c r="H24" i="31" s="1"/>
  <c r="H14" i="31" l="1"/>
  <c r="H11" i="31" s="1"/>
  <c r="H9" i="31" s="1"/>
</calcChain>
</file>

<file path=xl/sharedStrings.xml><?xml version="1.0" encoding="utf-8"?>
<sst xmlns="http://schemas.openxmlformats.org/spreadsheetml/2006/main" count="40" uniqueCount="33">
  <si>
    <t>TOTAL</t>
  </si>
  <si>
    <t>(Pesos)</t>
  </si>
  <si>
    <t>PRESUPUESTO DEVENGADO</t>
  </si>
  <si>
    <t>Recursos del Ejercicio</t>
  </si>
  <si>
    <t>GOBIERNO CONSTITUCIONAL DEL ESTADO DE CHIAPAS</t>
  </si>
  <si>
    <t>Recursos en Proceso de Ejecución</t>
  </si>
  <si>
    <t xml:space="preserve">INVERSIÓN PÚBLICA POR PROGRAMAS Y PROYECTOS ESTRATÉGICOS EN CLASIFICACIÓN ADMINISTRATIVA </t>
  </si>
  <si>
    <t>ORGANISMO PÚBLICO / FUENTE DE FINANCIAMIENTO / RAMO / PROGRAMA O FONDO / PROYECTO ESTRATÉGICO</t>
  </si>
  <si>
    <t>MUNICIPIO/COBERTURA</t>
  </si>
  <si>
    <t>SECRETARÍA DE OBRA PÚBLICA Y COMUNICACIONES</t>
  </si>
  <si>
    <t>01</t>
  </si>
  <si>
    <t>Tuxtla Gutiérrez</t>
  </si>
  <si>
    <t>OTROS SUBSIDIOS</t>
  </si>
  <si>
    <t>Ramo 23 Provisiones Salariales y Económicas</t>
  </si>
  <si>
    <t>Fondo Regional (Ramo 23 - U019)</t>
  </si>
  <si>
    <t>Chamula</t>
  </si>
  <si>
    <r>
      <t xml:space="preserve">Fuente: </t>
    </r>
    <r>
      <rPr>
        <sz val="9"/>
        <color theme="1"/>
        <rFont val="Arial"/>
        <family val="2"/>
      </rPr>
      <t>Secretaría de Hacienda.</t>
    </r>
  </si>
  <si>
    <t>Chenalhó</t>
  </si>
  <si>
    <t>Mezcalapa</t>
  </si>
  <si>
    <t>04</t>
  </si>
  <si>
    <t>Productos Financieros de Ejercicios Anteriores</t>
  </si>
  <si>
    <t>Trabajo y Previsión Social</t>
  </si>
  <si>
    <t>UNIVERSIDAD AUTÓNOMA DE CHIAPAS</t>
  </si>
  <si>
    <t>Ramo 11 Educación Pública</t>
  </si>
  <si>
    <t>Expansión de la Educación Media Superior y Superior. Ramo 11 - U079</t>
  </si>
  <si>
    <t>Construcción para la Facultad de Ingeniería C-I para la Licenciatura en Ingeniería Hidráulica y Licenciatura en Ingeniería en Ciencias de los Materiales</t>
  </si>
  <si>
    <t>Rehabilitación y ampliación de la línea de alimentación y red de distribución de energía eléctrica en la localidad Yaltem (Rehabilitación y ampliación)</t>
  </si>
  <si>
    <t>Rehabilitación y ampliación de red de distribución de energía eléctrica en la localidad Tzabalhó (Rehabilitación y ampliación)</t>
  </si>
  <si>
    <t>GOBIERNO ESTATAL</t>
  </si>
  <si>
    <t>Recursos por Ingresos Excedentes</t>
  </si>
  <si>
    <t>DEL 1 DE ENERO AL 31 DE MARZO DE 2021</t>
  </si>
  <si>
    <t>Rehabilitación y ampliación de la línea de Alimentación y red de distribución de energía eléctrica en la localidad Yaltem (Rehabilitación y ampliación)</t>
  </si>
  <si>
    <t>Rehabilitación de la línea de alimentación de energía eléctrica en las localidades Rancho Bonito, Javier Mayorga Herrera, Las Flores, El Tesoro Escondido, El Rincón, La Libertad, Buenavista, Las Piedrecitas, Rivera San Juan, Rivera El Viejo Carmen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</si>
</sst>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 ###\ ###\ ###;\ \(#\ ###\ ###\ ###\)"/>
  </numFmts>
  <fonts count="18" x14ac:knownFonts="1">
    <font>
      <sz val="10"/>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0"/>
      <color theme="1"/>
      <name val="Calibri"/>
      <family val="2"/>
      <scheme val="minor"/>
    </font>
    <font>
      <sz val="10"/>
      <color theme="1"/>
      <name val="Arial"/>
      <family val="2"/>
    </font>
    <font>
      <b/>
      <sz val="10"/>
      <color theme="1"/>
      <name val="Arial"/>
      <family val="2"/>
    </font>
    <font>
      <b/>
      <sz val="10"/>
      <name val="Arial"/>
      <family val="2"/>
    </font>
    <font>
      <b/>
      <sz val="9"/>
      <color theme="1"/>
      <name val="Arial"/>
      <family val="2"/>
    </font>
    <font>
      <sz val="9"/>
      <color theme="1"/>
      <name val="Arial"/>
      <family val="2"/>
    </font>
    <font>
      <b/>
      <sz val="10"/>
      <color rgb="FF621132"/>
      <name val="Arial"/>
      <family val="2"/>
    </font>
    <font>
      <sz val="10"/>
      <color rgb="FF621132"/>
      <name val="Arial"/>
      <family val="2"/>
    </font>
    <font>
      <b/>
      <sz val="10"/>
      <color rgb="FFFFFFFF"/>
      <name val="Arial"/>
      <family val="2"/>
    </font>
  </fonts>
  <fills count="4">
    <fill>
      <patternFill patternType="none"/>
    </fill>
    <fill>
      <patternFill patternType="gray125"/>
    </fill>
    <fill>
      <patternFill patternType="solid">
        <fgColor rgb="FFE6E6E6"/>
        <bgColor indexed="47"/>
      </patternFill>
    </fill>
    <fill>
      <patternFill patternType="solid">
        <fgColor rgb="FFB09A5B"/>
        <bgColor indexed="47"/>
      </patternFill>
    </fill>
  </fills>
  <borders count="7">
    <border>
      <left/>
      <right/>
      <top/>
      <bottom/>
      <diagonal/>
    </border>
    <border>
      <left/>
      <right/>
      <top style="thin">
        <color indexed="64"/>
      </top>
      <bottom/>
      <diagonal/>
    </border>
    <border>
      <left/>
      <right/>
      <top/>
      <bottom style="thin">
        <color indexed="64"/>
      </bottom>
      <diagonal/>
    </border>
    <border>
      <left/>
      <right style="thin">
        <color rgb="FFFFFFFF"/>
      </right>
      <top/>
      <bottom/>
      <diagonal/>
    </border>
    <border>
      <left style="thin">
        <color rgb="FFFFFFFF"/>
      </left>
      <right/>
      <top/>
      <bottom/>
      <diagonal/>
    </border>
    <border>
      <left style="thin">
        <color rgb="FFFFFFFF"/>
      </left>
      <right/>
      <top/>
      <bottom style="thin">
        <color rgb="FFFFFFFF"/>
      </bottom>
      <diagonal/>
    </border>
    <border>
      <left/>
      <right/>
      <top/>
      <bottom style="thin">
        <color rgb="FFFFFFFF"/>
      </bottom>
      <diagonal/>
    </border>
  </borders>
  <cellStyleXfs count="18">
    <xf numFmtId="0" fontId="0" fillId="0" borderId="0"/>
    <xf numFmtId="0" fontId="8" fillId="0" borderId="0"/>
    <xf numFmtId="0" fontId="6" fillId="0" borderId="0"/>
    <xf numFmtId="0" fontId="5" fillId="0" borderId="0"/>
    <xf numFmtId="0" fontId="5" fillId="0" borderId="0"/>
    <xf numFmtId="0" fontId="5" fillId="0" borderId="0"/>
    <xf numFmtId="0" fontId="5" fillId="0" borderId="0"/>
    <xf numFmtId="0" fontId="5" fillId="0" borderId="0"/>
    <xf numFmtId="0" fontId="4" fillId="0" borderId="0"/>
    <xf numFmtId="0" fontId="3" fillId="0" borderId="0"/>
    <xf numFmtId="43" fontId="3" fillId="0" borderId="0" applyFont="0" applyFill="0" applyBorder="0" applyAlignment="0" applyProtection="0"/>
    <xf numFmtId="0" fontId="3" fillId="0" borderId="0"/>
    <xf numFmtId="0" fontId="9" fillId="0" borderId="0"/>
    <xf numFmtId="0" fontId="2" fillId="0" borderId="0"/>
    <xf numFmtId="0" fontId="2" fillId="0" borderId="0"/>
    <xf numFmtId="0" fontId="2" fillId="0" borderId="0"/>
    <xf numFmtId="0" fontId="1" fillId="0" borderId="0"/>
    <xf numFmtId="0" fontId="1" fillId="0" borderId="0"/>
  </cellStyleXfs>
  <cellXfs count="56">
    <xf numFmtId="0" fontId="0" fillId="0" borderId="0" xfId="0"/>
    <xf numFmtId="0" fontId="11" fillId="0" borderId="0" xfId="13" applyFont="1" applyAlignment="1">
      <alignment vertical="center"/>
    </xf>
    <xf numFmtId="0" fontId="10" fillId="0" borderId="0" xfId="13" applyFont="1" applyAlignment="1">
      <alignment vertical="center"/>
    </xf>
    <xf numFmtId="0" fontId="17" fillId="3" borderId="4" xfId="12" applyFont="1" applyFill="1" applyBorder="1" applyAlignment="1">
      <alignment horizontal="center" vertical="center" wrapText="1" readingOrder="1"/>
    </xf>
    <xf numFmtId="0" fontId="11" fillId="0" borderId="0" xfId="13" applyFont="1" applyAlignment="1">
      <alignment horizontal="center" vertical="center"/>
    </xf>
    <xf numFmtId="4" fontId="10" fillId="0" borderId="0" xfId="13" applyNumberFormat="1" applyFont="1" applyAlignment="1">
      <alignment horizontal="center" vertical="center"/>
    </xf>
    <xf numFmtId="0" fontId="10" fillId="0" borderId="0" xfId="14" applyFont="1" applyFill="1" applyBorder="1" applyAlignment="1">
      <alignment vertical="top"/>
    </xf>
    <xf numFmtId="0" fontId="11" fillId="0" borderId="0" xfId="14" applyFont="1" applyFill="1" applyBorder="1" applyAlignment="1">
      <alignment vertical="top"/>
    </xf>
    <xf numFmtId="0" fontId="10" fillId="0" borderId="0" xfId="14" applyFont="1" applyFill="1" applyBorder="1" applyAlignment="1">
      <alignment horizontal="center" vertical="top"/>
    </xf>
    <xf numFmtId="0" fontId="10" fillId="0" borderId="0" xfId="14" applyFont="1" applyAlignment="1">
      <alignment vertical="top"/>
    </xf>
    <xf numFmtId="49" fontId="11" fillId="0" borderId="0" xfId="14" applyNumberFormat="1" applyFont="1" applyFill="1" applyBorder="1" applyAlignment="1">
      <alignment horizontal="center" vertical="top"/>
    </xf>
    <xf numFmtId="0" fontId="11" fillId="0" borderId="0" xfId="14" applyFont="1" applyFill="1" applyBorder="1" applyAlignment="1">
      <alignment horizontal="center" vertical="top"/>
    </xf>
    <xf numFmtId="164" fontId="12" fillId="0" borderId="0" xfId="14" applyNumberFormat="1" applyFont="1" applyFill="1" applyBorder="1" applyAlignment="1">
      <alignment horizontal="right" vertical="top"/>
    </xf>
    <xf numFmtId="0" fontId="11" fillId="0" borderId="0" xfId="14" applyFont="1" applyAlignment="1">
      <alignment horizontal="center" vertical="top"/>
    </xf>
    <xf numFmtId="164" fontId="11" fillId="0" borderId="0" xfId="14" applyNumberFormat="1" applyFont="1" applyAlignment="1">
      <alignment horizontal="center" vertical="top"/>
    </xf>
    <xf numFmtId="0" fontId="11" fillId="0" borderId="0" xfId="14" applyFont="1" applyAlignment="1">
      <alignment vertical="top"/>
    </xf>
    <xf numFmtId="0" fontId="11" fillId="0" borderId="0" xfId="14" applyFont="1" applyFill="1" applyBorder="1" applyAlignment="1">
      <alignment horizontal="left" vertical="top"/>
    </xf>
    <xf numFmtId="49" fontId="11" fillId="0" borderId="0" xfId="14" applyNumberFormat="1" applyFont="1" applyBorder="1" applyAlignment="1">
      <alignment horizontal="center" vertical="top"/>
    </xf>
    <xf numFmtId="0" fontId="11" fillId="0" borderId="0" xfId="14" applyFont="1" applyBorder="1" applyAlignment="1">
      <alignment vertical="top"/>
    </xf>
    <xf numFmtId="0" fontId="10" fillId="0" borderId="0" xfId="14" applyFont="1" applyBorder="1" applyAlignment="1">
      <alignment horizontal="center" vertical="top"/>
    </xf>
    <xf numFmtId="0" fontId="11" fillId="0" borderId="0" xfId="14" applyFont="1" applyBorder="1" applyAlignment="1">
      <alignment horizontal="justify" vertical="top"/>
    </xf>
    <xf numFmtId="0" fontId="10" fillId="0" borderId="0" xfId="14" applyFont="1" applyBorder="1" applyAlignment="1">
      <alignment horizontal="justify" vertical="top"/>
    </xf>
    <xf numFmtId="164" fontId="7" fillId="0" borderId="0" xfId="14" applyNumberFormat="1" applyFont="1" applyFill="1" applyBorder="1" applyAlignment="1">
      <alignment horizontal="right" vertical="top"/>
    </xf>
    <xf numFmtId="49" fontId="11" fillId="0" borderId="2" xfId="14" applyNumberFormat="1" applyFont="1" applyBorder="1" applyAlignment="1">
      <alignment horizontal="center" vertical="top"/>
    </xf>
    <xf numFmtId="0" fontId="11" fillId="0" borderId="2" xfId="14" applyFont="1" applyBorder="1" applyAlignment="1">
      <alignment vertical="top"/>
    </xf>
    <xf numFmtId="0" fontId="10" fillId="0" borderId="2" xfId="14" applyFont="1" applyBorder="1" applyAlignment="1">
      <alignment horizontal="center" vertical="top"/>
    </xf>
    <xf numFmtId="49" fontId="10" fillId="0" borderId="0" xfId="14" applyNumberFormat="1" applyFont="1" applyBorder="1" applyAlignment="1">
      <alignment horizontal="center" vertical="top"/>
    </xf>
    <xf numFmtId="0" fontId="11" fillId="0" borderId="0" xfId="14" applyFont="1" applyAlignment="1">
      <alignment horizontal="left" vertical="top"/>
    </xf>
    <xf numFmtId="0" fontId="10" fillId="0" borderId="2" xfId="14" applyFont="1" applyBorder="1" applyAlignment="1">
      <alignment vertical="top"/>
    </xf>
    <xf numFmtId="0" fontId="10" fillId="0" borderId="0" xfId="14" applyFont="1" applyAlignment="1">
      <alignment horizontal="center" vertical="top"/>
    </xf>
    <xf numFmtId="49" fontId="11" fillId="0" borderId="0" xfId="14" applyNumberFormat="1" applyFont="1" applyAlignment="1">
      <alignment horizontal="center" vertical="top"/>
    </xf>
    <xf numFmtId="49" fontId="10" fillId="0" borderId="0" xfId="14" applyNumberFormat="1" applyFont="1" applyAlignment="1">
      <alignment horizontal="center" vertical="top"/>
    </xf>
    <xf numFmtId="0" fontId="17" fillId="3" borderId="4" xfId="12" applyFont="1" applyFill="1" applyBorder="1" applyAlignment="1">
      <alignment horizontal="center" vertical="center" wrapText="1" readingOrder="1"/>
    </xf>
    <xf numFmtId="49" fontId="11" fillId="0" borderId="0" xfId="14" applyNumberFormat="1" applyFont="1" applyAlignment="1">
      <alignment horizontal="left" vertical="top"/>
    </xf>
    <xf numFmtId="49" fontId="11" fillId="0" borderId="0" xfId="14" applyNumberFormat="1" applyFont="1" applyFill="1" applyBorder="1" applyAlignment="1">
      <alignment horizontal="center" vertical="top"/>
    </xf>
    <xf numFmtId="0" fontId="10" fillId="0" borderId="0" xfId="14" applyFont="1" applyBorder="1" applyAlignment="1">
      <alignment horizontal="right" vertical="top"/>
    </xf>
    <xf numFmtId="0" fontId="11" fillId="0" borderId="0" xfId="14" applyFont="1" applyBorder="1" applyAlignment="1">
      <alignment horizontal="right" vertical="top"/>
    </xf>
    <xf numFmtId="49" fontId="11" fillId="0" borderId="0" xfId="14" applyNumberFormat="1" applyFont="1" applyBorder="1" applyAlignment="1">
      <alignment vertical="top"/>
    </xf>
    <xf numFmtId="49" fontId="10" fillId="0" borderId="0" xfId="14" applyNumberFormat="1" applyFont="1" applyBorder="1" applyAlignment="1">
      <alignment vertical="top"/>
    </xf>
    <xf numFmtId="49" fontId="10" fillId="0" borderId="0" xfId="14" applyNumberFormat="1" applyFont="1" applyBorder="1" applyAlignment="1">
      <alignment horizontal="justify" vertical="top"/>
    </xf>
    <xf numFmtId="49" fontId="11" fillId="0" borderId="0" xfId="14" applyNumberFormat="1" applyFont="1" applyBorder="1" applyAlignment="1">
      <alignment horizontal="justify" vertical="top"/>
    </xf>
    <xf numFmtId="0" fontId="11" fillId="0" borderId="0" xfId="13" applyFont="1" applyAlignment="1">
      <alignment horizontal="left" vertical="center"/>
    </xf>
    <xf numFmtId="164" fontId="11" fillId="0" borderId="0" xfId="14" applyNumberFormat="1" applyFont="1" applyBorder="1" applyAlignment="1">
      <alignment horizontal="right" vertical="top"/>
    </xf>
    <xf numFmtId="49" fontId="11" fillId="0" borderId="0" xfId="14" applyNumberFormat="1" applyFont="1" applyFill="1" applyBorder="1" applyAlignment="1">
      <alignment horizontal="center" vertical="top"/>
    </xf>
    <xf numFmtId="0" fontId="11" fillId="0" borderId="0" xfId="14" applyFont="1" applyFill="1" applyBorder="1" applyAlignment="1">
      <alignment horizontal="left" vertical="top"/>
    </xf>
    <xf numFmtId="0" fontId="15" fillId="2" borderId="0" xfId="12" applyFont="1" applyFill="1" applyBorder="1" applyAlignment="1">
      <alignment horizontal="center" vertical="center"/>
    </xf>
    <xf numFmtId="0" fontId="16" fillId="2" borderId="0" xfId="12" applyFont="1" applyFill="1" applyBorder="1" applyAlignment="1">
      <alignment horizontal="center" vertical="center"/>
    </xf>
    <xf numFmtId="0" fontId="17" fillId="3" borderId="0" xfId="12" applyFont="1" applyFill="1" applyBorder="1" applyAlignment="1">
      <alignment horizontal="center" vertical="center" wrapText="1" readingOrder="1"/>
    </xf>
    <xf numFmtId="0" fontId="17" fillId="3" borderId="4" xfId="12" applyFont="1" applyFill="1" applyBorder="1" applyAlignment="1">
      <alignment horizontal="center" vertical="center" wrapText="1" readingOrder="1"/>
    </xf>
    <xf numFmtId="0" fontId="17" fillId="3" borderId="3" xfId="12" applyFont="1" applyFill="1" applyBorder="1" applyAlignment="1">
      <alignment horizontal="center" vertical="center" wrapText="1" readingOrder="1"/>
    </xf>
    <xf numFmtId="0" fontId="17" fillId="3" borderId="5" xfId="12" applyFont="1" applyFill="1" applyBorder="1" applyAlignment="1">
      <alignment horizontal="center" vertical="center" wrapText="1" readingOrder="1"/>
    </xf>
    <xf numFmtId="0" fontId="17" fillId="3" borderId="6" xfId="12" applyFont="1" applyFill="1" applyBorder="1" applyAlignment="1">
      <alignment horizontal="center" vertical="center" wrapText="1" readingOrder="1"/>
    </xf>
    <xf numFmtId="49" fontId="13" fillId="0" borderId="1" xfId="14" applyNumberFormat="1" applyFont="1" applyBorder="1" applyAlignment="1">
      <alignment horizontal="left" vertical="top"/>
    </xf>
    <xf numFmtId="49" fontId="13" fillId="0" borderId="0" xfId="14" applyNumberFormat="1" applyFont="1" applyBorder="1" applyAlignment="1">
      <alignment horizontal="left" vertical="top"/>
    </xf>
    <xf numFmtId="49" fontId="11" fillId="0" borderId="0" xfId="14" applyNumberFormat="1" applyFont="1" applyBorder="1" applyAlignment="1">
      <alignment horizontal="left" vertical="top"/>
    </xf>
    <xf numFmtId="49" fontId="11" fillId="0" borderId="0" xfId="14" applyNumberFormat="1" applyFont="1" applyAlignment="1">
      <alignment horizontal="left" vertical="top"/>
    </xf>
  </cellXfs>
  <cellStyles count="18">
    <cellStyle name="Millares 2" xfId="10"/>
    <cellStyle name="Normal" xfId="0" builtinId="0"/>
    <cellStyle name="Normal 11" xfId="4"/>
    <cellStyle name="Normal 12" xfId="5"/>
    <cellStyle name="Normal 2" xfId="2"/>
    <cellStyle name="Normal 2 2" xfId="3"/>
    <cellStyle name="Normal 2 3" xfId="12"/>
    <cellStyle name="Normal 3" xfId="6"/>
    <cellStyle name="Normal 4" xfId="8"/>
    <cellStyle name="Normal 4 2" xfId="11"/>
    <cellStyle name="Normal 4 2 2" xfId="13"/>
    <cellStyle name="Normal 4 2 3" xfId="7"/>
    <cellStyle name="Normal 4 2 3 2" xfId="15"/>
    <cellStyle name="Normal 4 2 3 2 2" xfId="16"/>
    <cellStyle name="Normal 5" xfId="1"/>
    <cellStyle name="Normal 6" xfId="9"/>
    <cellStyle name="Normal 6 2" xfId="14"/>
    <cellStyle name="Normal 6 2 2" xfId="17"/>
  </cellStyles>
  <dxfs count="0"/>
  <tableStyles count="0" defaultTableStyle="TableStyleMedium2" defaultPivotStyle="PivotStyleLight16"/>
  <colors>
    <mruColors>
      <color rgb="FF929292"/>
      <color rgb="FFBFBFBF"/>
      <color rgb="FF28A659"/>
      <color rgb="FF1E7C42"/>
      <color rgb="FF1F834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Administracion 2018">
      <a:dk1>
        <a:sysClr val="windowText" lastClr="000000"/>
      </a:dk1>
      <a:lt1>
        <a:sysClr val="window" lastClr="FFFFFF"/>
      </a:lt1>
      <a:dk2>
        <a:srgbClr val="8A1846"/>
      </a:dk2>
      <a:lt2>
        <a:srgbClr val="EEECE1"/>
      </a:lt2>
      <a:accent1>
        <a:srgbClr val="621132"/>
      </a:accent1>
      <a:accent2>
        <a:srgbClr val="B09A5B"/>
      </a:accent2>
      <a:accent3>
        <a:srgbClr val="8A8D92"/>
      </a:accent3>
      <a:accent4>
        <a:srgbClr val="8A1846"/>
      </a:accent4>
      <a:accent5>
        <a:srgbClr val="C6B688"/>
      </a:accent5>
      <a:accent6>
        <a:srgbClr val="8D1F27"/>
      </a:accent6>
      <a:hlink>
        <a:srgbClr val="0000FF"/>
      </a:hlink>
      <a:folHlink>
        <a:srgbClr val="800080"/>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1"/>
  <sheetViews>
    <sheetView showGridLines="0" tabSelected="1" zoomScale="90" zoomScaleNormal="90" workbookViewId="0">
      <selection activeCell="L31" sqref="A1:L31"/>
    </sheetView>
  </sheetViews>
  <sheetFormatPr baseColWidth="10" defaultRowHeight="12.75" x14ac:dyDescent="0.2"/>
  <cols>
    <col min="1" max="2" width="2" style="30" customWidth="1"/>
    <col min="3" max="3" width="3.140625" style="30" customWidth="1"/>
    <col min="4" max="4" width="3" style="30" customWidth="1"/>
    <col min="5" max="5" width="95.85546875" style="9" customWidth="1"/>
    <col min="6" max="6" width="2.7109375" style="15" customWidth="1"/>
    <col min="7" max="7" width="30.7109375" style="29" customWidth="1"/>
    <col min="8" max="12" width="15.85546875" style="9" customWidth="1"/>
    <col min="13" max="13" width="11.42578125" style="27"/>
    <col min="14" max="14" width="12.42578125" style="9" bestFit="1" customWidth="1"/>
    <col min="15" max="16384" width="11.42578125" style="9"/>
  </cols>
  <sheetData>
    <row r="1" spans="1:14" s="1" customFormat="1" ht="15.75" customHeight="1" x14ac:dyDescent="0.2">
      <c r="A1" s="45" t="s">
        <v>4</v>
      </c>
      <c r="B1" s="45"/>
      <c r="C1" s="45"/>
      <c r="D1" s="45"/>
      <c r="E1" s="45"/>
      <c r="F1" s="45"/>
      <c r="G1" s="45"/>
      <c r="H1" s="45"/>
      <c r="I1" s="45"/>
      <c r="J1" s="45"/>
      <c r="K1" s="45"/>
      <c r="L1" s="45"/>
      <c r="M1" s="41"/>
    </row>
    <row r="2" spans="1:14" s="1" customFormat="1" ht="15.75" customHeight="1" x14ac:dyDescent="0.2">
      <c r="A2" s="45" t="s">
        <v>28</v>
      </c>
      <c r="B2" s="45"/>
      <c r="C2" s="45"/>
      <c r="D2" s="45"/>
      <c r="E2" s="45"/>
      <c r="F2" s="45"/>
      <c r="G2" s="45"/>
      <c r="H2" s="45"/>
      <c r="I2" s="45"/>
      <c r="J2" s="45"/>
      <c r="K2" s="45"/>
      <c r="L2" s="45"/>
      <c r="M2" s="41"/>
    </row>
    <row r="3" spans="1:14" s="1" customFormat="1" ht="15.75" customHeight="1" x14ac:dyDescent="0.2">
      <c r="A3" s="45" t="s">
        <v>6</v>
      </c>
      <c r="B3" s="45"/>
      <c r="C3" s="45"/>
      <c r="D3" s="45"/>
      <c r="E3" s="45"/>
      <c r="F3" s="45"/>
      <c r="G3" s="45"/>
      <c r="H3" s="45"/>
      <c r="I3" s="45"/>
      <c r="J3" s="45"/>
      <c r="K3" s="45"/>
      <c r="L3" s="45"/>
      <c r="M3" s="41"/>
    </row>
    <row r="4" spans="1:14" s="2" customFormat="1" ht="15.75" customHeight="1" x14ac:dyDescent="0.2">
      <c r="A4" s="46" t="s">
        <v>30</v>
      </c>
      <c r="B4" s="46"/>
      <c r="C4" s="46"/>
      <c r="D4" s="46"/>
      <c r="E4" s="46"/>
      <c r="F4" s="46"/>
      <c r="G4" s="46"/>
      <c r="H4" s="46"/>
      <c r="I4" s="46"/>
      <c r="J4" s="46"/>
      <c r="K4" s="46"/>
      <c r="L4" s="46"/>
      <c r="M4" s="41"/>
    </row>
    <row r="5" spans="1:14" s="2" customFormat="1" ht="15.75" customHeight="1" x14ac:dyDescent="0.2">
      <c r="A5" s="46" t="s">
        <v>1</v>
      </c>
      <c r="B5" s="46"/>
      <c r="C5" s="46"/>
      <c r="D5" s="46"/>
      <c r="E5" s="46"/>
      <c r="F5" s="46"/>
      <c r="G5" s="46"/>
      <c r="H5" s="46"/>
      <c r="I5" s="46"/>
      <c r="J5" s="46"/>
      <c r="K5" s="46"/>
      <c r="L5" s="46"/>
      <c r="M5" s="41"/>
    </row>
    <row r="6" spans="1:14" s="2" customFormat="1" ht="15.75" customHeight="1" x14ac:dyDescent="0.2">
      <c r="A6" s="47" t="s">
        <v>7</v>
      </c>
      <c r="B6" s="47"/>
      <c r="C6" s="47"/>
      <c r="D6" s="47"/>
      <c r="E6" s="47"/>
      <c r="F6" s="48" t="s">
        <v>8</v>
      </c>
      <c r="G6" s="49"/>
      <c r="H6" s="50" t="s">
        <v>2</v>
      </c>
      <c r="I6" s="51"/>
      <c r="J6" s="51"/>
      <c r="K6" s="51"/>
      <c r="L6" s="51"/>
      <c r="M6" s="41"/>
    </row>
    <row r="7" spans="1:14" s="4" customFormat="1" ht="60" customHeight="1" x14ac:dyDescent="0.2">
      <c r="A7" s="47"/>
      <c r="B7" s="47"/>
      <c r="C7" s="47"/>
      <c r="D7" s="47"/>
      <c r="E7" s="47"/>
      <c r="F7" s="48"/>
      <c r="G7" s="49"/>
      <c r="H7" s="3" t="s">
        <v>5</v>
      </c>
      <c r="I7" s="32" t="s">
        <v>20</v>
      </c>
      <c r="J7" s="3" t="s">
        <v>29</v>
      </c>
      <c r="K7" s="3" t="s">
        <v>3</v>
      </c>
      <c r="L7" s="3" t="s">
        <v>0</v>
      </c>
      <c r="M7" s="41"/>
      <c r="N7" s="5"/>
    </row>
    <row r="8" spans="1:14" ht="3" customHeight="1" x14ac:dyDescent="0.2">
      <c r="A8" s="10"/>
      <c r="B8" s="10"/>
      <c r="C8" s="34"/>
      <c r="D8" s="10"/>
      <c r="E8" s="6"/>
      <c r="F8" s="7"/>
      <c r="G8" s="8"/>
      <c r="H8" s="6"/>
      <c r="I8" s="6"/>
      <c r="J8" s="6"/>
      <c r="K8" s="6"/>
      <c r="L8" s="6"/>
    </row>
    <row r="9" spans="1:14" s="13" customFormat="1" x14ac:dyDescent="0.2">
      <c r="A9" s="43" t="s">
        <v>0</v>
      </c>
      <c r="B9" s="43"/>
      <c r="C9" s="43"/>
      <c r="D9" s="43"/>
      <c r="E9" s="43"/>
      <c r="F9" s="11"/>
      <c r="G9" s="11"/>
      <c r="H9" s="12">
        <f>SUM(H11,H24)</f>
        <v>7672835.6799999997</v>
      </c>
      <c r="I9" s="36">
        <f t="shared" ref="I9:L9" si="0">SUM(I11,I24)</f>
        <v>0</v>
      </c>
      <c r="J9" s="36">
        <f t="shared" si="0"/>
        <v>0</v>
      </c>
      <c r="K9" s="36">
        <f t="shared" si="0"/>
        <v>0</v>
      </c>
      <c r="L9" s="12">
        <f t="shared" si="0"/>
        <v>7672835.6799999997</v>
      </c>
      <c r="M9" s="27"/>
      <c r="N9" s="14"/>
    </row>
    <row r="10" spans="1:14" s="13" customFormat="1" x14ac:dyDescent="0.2">
      <c r="A10" s="10"/>
      <c r="B10" s="10"/>
      <c r="C10" s="34"/>
      <c r="D10" s="10"/>
      <c r="E10" s="10"/>
      <c r="F10" s="11"/>
      <c r="G10" s="11"/>
      <c r="H10" s="12"/>
      <c r="I10" s="36"/>
      <c r="J10" s="36"/>
      <c r="K10" s="36"/>
      <c r="L10" s="12"/>
      <c r="M10" s="27"/>
    </row>
    <row r="11" spans="1:14" s="15" customFormat="1" x14ac:dyDescent="0.2">
      <c r="A11" s="44" t="s">
        <v>9</v>
      </c>
      <c r="B11" s="44"/>
      <c r="C11" s="44"/>
      <c r="D11" s="44"/>
      <c r="E11" s="44"/>
      <c r="F11" s="7"/>
      <c r="G11" s="11"/>
      <c r="H11" s="12">
        <f>SUM(H14)</f>
        <v>6286397.9799999995</v>
      </c>
      <c r="I11" s="36">
        <f t="shared" ref="I11:K11" si="1">SUM(I14)</f>
        <v>0</v>
      </c>
      <c r="J11" s="36">
        <f t="shared" si="1"/>
        <v>0</v>
      </c>
      <c r="K11" s="36">
        <f t="shared" si="1"/>
        <v>0</v>
      </c>
      <c r="L11" s="12">
        <f t="shared" ref="L11" si="2">SUM(L14)</f>
        <v>6286397.9799999995</v>
      </c>
      <c r="M11" s="27"/>
    </row>
    <row r="12" spans="1:14" s="15" customFormat="1" ht="4.5" customHeight="1" x14ac:dyDescent="0.2">
      <c r="A12" s="16"/>
      <c r="B12" s="16"/>
      <c r="C12" s="11"/>
      <c r="D12" s="11"/>
      <c r="E12" s="16"/>
      <c r="F12" s="7"/>
      <c r="G12" s="11"/>
      <c r="H12" s="12"/>
      <c r="I12" s="36"/>
      <c r="J12" s="36"/>
      <c r="K12" s="36"/>
      <c r="L12" s="12"/>
      <c r="M12" s="27"/>
    </row>
    <row r="13" spans="1:14" s="15" customFormat="1" ht="6" customHeight="1" x14ac:dyDescent="0.2">
      <c r="A13" s="17"/>
      <c r="B13" s="17"/>
      <c r="C13" s="17"/>
      <c r="D13" s="17"/>
      <c r="E13" s="21"/>
      <c r="F13" s="18"/>
      <c r="G13" s="19"/>
      <c r="H13" s="22"/>
      <c r="I13" s="36"/>
      <c r="J13" s="36"/>
      <c r="K13" s="36"/>
      <c r="L13" s="22"/>
      <c r="M13" s="27"/>
      <c r="N13" s="9"/>
    </row>
    <row r="14" spans="1:14" s="15" customFormat="1" ht="12.75" customHeight="1" x14ac:dyDescent="0.2">
      <c r="A14" s="17"/>
      <c r="B14" s="54" t="s">
        <v>12</v>
      </c>
      <c r="C14" s="54"/>
      <c r="D14" s="54"/>
      <c r="E14" s="54"/>
      <c r="F14" s="18"/>
      <c r="G14" s="19"/>
      <c r="H14" s="12">
        <f>SUM(H15)</f>
        <v>6286397.9799999995</v>
      </c>
      <c r="I14" s="36">
        <f t="shared" ref="I14:K15" si="3">SUM(I15)</f>
        <v>0</v>
      </c>
      <c r="J14" s="36">
        <f t="shared" si="3"/>
        <v>0</v>
      </c>
      <c r="K14" s="36">
        <f t="shared" si="3"/>
        <v>0</v>
      </c>
      <c r="L14" s="12">
        <f t="shared" ref="L14:L15" si="4">SUM(L15)</f>
        <v>6286397.9799999995</v>
      </c>
      <c r="M14" s="27"/>
      <c r="N14" s="9"/>
    </row>
    <row r="15" spans="1:14" s="15" customFormat="1" x14ac:dyDescent="0.2">
      <c r="A15" s="17"/>
      <c r="B15" s="17"/>
      <c r="C15" s="54" t="s">
        <v>13</v>
      </c>
      <c r="D15" s="54"/>
      <c r="E15" s="54"/>
      <c r="F15" s="18"/>
      <c r="G15" s="19"/>
      <c r="H15" s="12">
        <f>SUM(H16)</f>
        <v>6286397.9799999995</v>
      </c>
      <c r="I15" s="36">
        <f t="shared" si="3"/>
        <v>0</v>
      </c>
      <c r="J15" s="36">
        <f t="shared" si="3"/>
        <v>0</v>
      </c>
      <c r="K15" s="36">
        <f t="shared" si="3"/>
        <v>0</v>
      </c>
      <c r="L15" s="12">
        <f t="shared" si="4"/>
        <v>6286397.9799999995</v>
      </c>
      <c r="M15" s="27"/>
      <c r="N15" s="9"/>
    </row>
    <row r="16" spans="1:14" s="15" customFormat="1" x14ac:dyDescent="0.2">
      <c r="A16" s="17"/>
      <c r="B16" s="17"/>
      <c r="C16" s="17"/>
      <c r="D16" s="17" t="s">
        <v>10</v>
      </c>
      <c r="E16" s="20" t="s">
        <v>14</v>
      </c>
      <c r="F16" s="18"/>
      <c r="G16" s="19"/>
      <c r="H16" s="12">
        <f>SUM(H17:H22)</f>
        <v>6286397.9799999995</v>
      </c>
      <c r="I16" s="36">
        <f t="shared" ref="I16:K16" si="5">SUM(I17:I22)</f>
        <v>0</v>
      </c>
      <c r="J16" s="36">
        <f t="shared" si="5"/>
        <v>0</v>
      </c>
      <c r="K16" s="36">
        <f t="shared" si="5"/>
        <v>0</v>
      </c>
      <c r="L16" s="12">
        <f t="shared" ref="L16" si="6">SUM(L17:L22)</f>
        <v>6286397.9799999995</v>
      </c>
      <c r="M16" s="27"/>
      <c r="N16" s="9"/>
    </row>
    <row r="17" spans="1:14" s="15" customFormat="1" ht="25.5" x14ac:dyDescent="0.2">
      <c r="A17" s="17"/>
      <c r="B17" s="17"/>
      <c r="C17" s="17"/>
      <c r="D17" s="17"/>
      <c r="E17" s="21" t="s">
        <v>31</v>
      </c>
      <c r="F17" s="18"/>
      <c r="G17" s="19" t="s">
        <v>15</v>
      </c>
      <c r="H17" s="22">
        <v>25740.400000000001</v>
      </c>
      <c r="I17" s="35">
        <v>0</v>
      </c>
      <c r="J17" s="35">
        <v>0</v>
      </c>
      <c r="K17" s="35">
        <v>0</v>
      </c>
      <c r="L17" s="22">
        <f t="shared" ref="L17:L22" si="7">SUM(H17:K17)</f>
        <v>25740.400000000001</v>
      </c>
      <c r="M17" s="27"/>
      <c r="N17" s="9"/>
    </row>
    <row r="18" spans="1:14" s="15" customFormat="1" ht="25.5" x14ac:dyDescent="0.2">
      <c r="A18" s="17"/>
      <c r="B18" s="17"/>
      <c r="C18" s="17"/>
      <c r="D18" s="17"/>
      <c r="E18" s="21" t="s">
        <v>27</v>
      </c>
      <c r="F18" s="18"/>
      <c r="G18" s="19" t="s">
        <v>17</v>
      </c>
      <c r="H18" s="22">
        <v>2850072.39</v>
      </c>
      <c r="I18" s="35">
        <v>0</v>
      </c>
      <c r="J18" s="35">
        <v>0</v>
      </c>
      <c r="K18" s="35">
        <v>0</v>
      </c>
      <c r="L18" s="22">
        <f t="shared" si="7"/>
        <v>2850072.39</v>
      </c>
      <c r="M18" s="27"/>
      <c r="N18" s="9"/>
    </row>
    <row r="19" spans="1:14" s="15" customFormat="1" ht="25.5" x14ac:dyDescent="0.2">
      <c r="A19" s="26"/>
      <c r="B19" s="26"/>
      <c r="C19" s="26"/>
      <c r="D19" s="26"/>
      <c r="E19" s="21" t="s">
        <v>27</v>
      </c>
      <c r="F19" s="18"/>
      <c r="G19" s="19" t="s">
        <v>17</v>
      </c>
      <c r="H19" s="22">
        <v>49139.17</v>
      </c>
      <c r="I19" s="35">
        <v>0</v>
      </c>
      <c r="J19" s="35">
        <v>0</v>
      </c>
      <c r="K19" s="35">
        <v>0</v>
      </c>
      <c r="L19" s="22">
        <f t="shared" si="7"/>
        <v>49139.17</v>
      </c>
      <c r="M19" s="27"/>
      <c r="N19" s="9"/>
    </row>
    <row r="20" spans="1:14" s="15" customFormat="1" ht="25.5" x14ac:dyDescent="0.2">
      <c r="A20" s="26"/>
      <c r="B20" s="26"/>
      <c r="C20" s="26"/>
      <c r="D20" s="26"/>
      <c r="E20" s="21" t="s">
        <v>26</v>
      </c>
      <c r="F20" s="18"/>
      <c r="G20" s="19" t="s">
        <v>15</v>
      </c>
      <c r="H20" s="22">
        <v>1494264.29</v>
      </c>
      <c r="I20" s="35">
        <v>0</v>
      </c>
      <c r="J20" s="35">
        <v>0</v>
      </c>
      <c r="K20" s="35">
        <v>0</v>
      </c>
      <c r="L20" s="22">
        <f t="shared" si="7"/>
        <v>1494264.29</v>
      </c>
      <c r="M20" s="27"/>
      <c r="N20" s="9"/>
    </row>
    <row r="21" spans="1:14" ht="38.25" x14ac:dyDescent="0.2">
      <c r="A21" s="26"/>
      <c r="B21" s="26"/>
      <c r="C21" s="26"/>
      <c r="D21" s="26"/>
      <c r="E21" s="21" t="s">
        <v>32</v>
      </c>
      <c r="F21" s="18"/>
      <c r="G21" s="19" t="s">
        <v>18</v>
      </c>
      <c r="H21" s="22">
        <v>1651332.38</v>
      </c>
      <c r="I21" s="35">
        <v>0</v>
      </c>
      <c r="J21" s="35">
        <v>0</v>
      </c>
      <c r="K21" s="35">
        <v>0</v>
      </c>
      <c r="L21" s="22">
        <f t="shared" si="7"/>
        <v>1651332.38</v>
      </c>
    </row>
    <row r="22" spans="1:14" ht="38.25" x14ac:dyDescent="0.2">
      <c r="A22" s="26"/>
      <c r="B22" s="26"/>
      <c r="C22" s="26"/>
      <c r="D22" s="26"/>
      <c r="E22" s="21" t="s">
        <v>32</v>
      </c>
      <c r="F22" s="18"/>
      <c r="G22" s="19" t="s">
        <v>18</v>
      </c>
      <c r="H22" s="22">
        <v>215849.35</v>
      </c>
      <c r="I22" s="35">
        <v>0</v>
      </c>
      <c r="J22" s="35">
        <v>0</v>
      </c>
      <c r="K22" s="35">
        <v>0</v>
      </c>
      <c r="L22" s="22">
        <f t="shared" si="7"/>
        <v>215849.35</v>
      </c>
    </row>
    <row r="23" spans="1:14" ht="12.75" customHeight="1" x14ac:dyDescent="0.2">
      <c r="A23" s="31"/>
      <c r="B23" s="38"/>
      <c r="C23" s="26"/>
      <c r="D23" s="38"/>
      <c r="E23" s="38"/>
      <c r="F23" s="9"/>
      <c r="G23" s="19"/>
      <c r="H23" s="35"/>
      <c r="I23" s="35"/>
      <c r="J23" s="22"/>
      <c r="K23" s="35"/>
      <c r="L23" s="22"/>
    </row>
    <row r="24" spans="1:14" ht="12.75" customHeight="1" x14ac:dyDescent="0.2">
      <c r="A24" s="55" t="s">
        <v>22</v>
      </c>
      <c r="B24" s="55"/>
      <c r="C24" s="55"/>
      <c r="D24" s="55"/>
      <c r="E24" s="55"/>
      <c r="F24" s="9"/>
      <c r="G24" s="19"/>
      <c r="H24" s="42">
        <f>SUM(H26)</f>
        <v>1386437.7</v>
      </c>
      <c r="I24" s="36">
        <f t="shared" ref="I24:L24" si="8">SUM(I26)</f>
        <v>0</v>
      </c>
      <c r="J24" s="36">
        <f t="shared" si="8"/>
        <v>0</v>
      </c>
      <c r="K24" s="36">
        <f t="shared" si="8"/>
        <v>0</v>
      </c>
      <c r="L24" s="42">
        <f t="shared" si="8"/>
        <v>1386437.7</v>
      </c>
    </row>
    <row r="25" spans="1:14" s="15" customFormat="1" ht="6" customHeight="1" x14ac:dyDescent="0.2">
      <c r="A25" s="33"/>
      <c r="B25" s="33"/>
      <c r="C25" s="30"/>
      <c r="D25" s="30"/>
      <c r="E25" s="33"/>
      <c r="G25" s="13"/>
      <c r="H25" s="13"/>
      <c r="I25" s="36"/>
      <c r="J25" s="36"/>
      <c r="K25" s="36"/>
      <c r="L25" s="13"/>
      <c r="M25" s="27"/>
    </row>
    <row r="26" spans="1:14" ht="12.75" customHeight="1" x14ac:dyDescent="0.2">
      <c r="A26" s="31"/>
      <c r="B26" s="55" t="s">
        <v>12</v>
      </c>
      <c r="C26" s="55"/>
      <c r="D26" s="55"/>
      <c r="E26" s="55"/>
      <c r="F26" s="9"/>
      <c r="G26" s="19"/>
      <c r="H26" s="12">
        <f t="shared" ref="H26:L28" si="9">SUM(H27)</f>
        <v>1386437.7</v>
      </c>
      <c r="I26" s="36">
        <f t="shared" si="9"/>
        <v>0</v>
      </c>
      <c r="J26" s="36">
        <f t="shared" si="9"/>
        <v>0</v>
      </c>
      <c r="K26" s="36">
        <f t="shared" si="9"/>
        <v>0</v>
      </c>
      <c r="L26" s="12">
        <f t="shared" si="9"/>
        <v>1386437.7</v>
      </c>
    </row>
    <row r="27" spans="1:14" ht="12.75" customHeight="1" x14ac:dyDescent="0.2">
      <c r="A27" s="31"/>
      <c r="B27" s="37"/>
      <c r="C27" s="55" t="s">
        <v>23</v>
      </c>
      <c r="D27" s="55" t="s">
        <v>21</v>
      </c>
      <c r="E27" s="55"/>
      <c r="F27" s="9"/>
      <c r="G27" s="19"/>
      <c r="H27" s="12">
        <f t="shared" si="9"/>
        <v>1386437.7</v>
      </c>
      <c r="I27" s="36">
        <f t="shared" si="9"/>
        <v>0</v>
      </c>
      <c r="J27" s="36">
        <f t="shared" si="9"/>
        <v>0</v>
      </c>
      <c r="K27" s="36">
        <f t="shared" si="9"/>
        <v>0</v>
      </c>
      <c r="L27" s="12">
        <f t="shared" si="9"/>
        <v>1386437.7</v>
      </c>
    </row>
    <row r="28" spans="1:14" ht="12.75" customHeight="1" x14ac:dyDescent="0.2">
      <c r="A28" s="31"/>
      <c r="B28" s="37"/>
      <c r="C28" s="17"/>
      <c r="D28" s="37" t="s">
        <v>19</v>
      </c>
      <c r="E28" s="40" t="s">
        <v>24</v>
      </c>
      <c r="F28" s="9"/>
      <c r="G28" s="19"/>
      <c r="H28" s="12">
        <f t="shared" si="9"/>
        <v>1386437.7</v>
      </c>
      <c r="I28" s="36">
        <f t="shared" si="9"/>
        <v>0</v>
      </c>
      <c r="J28" s="36">
        <f t="shared" si="9"/>
        <v>0</v>
      </c>
      <c r="K28" s="36">
        <f t="shared" si="9"/>
        <v>0</v>
      </c>
      <c r="L28" s="12">
        <f t="shared" si="9"/>
        <v>1386437.7</v>
      </c>
    </row>
    <row r="29" spans="1:14" ht="27" customHeight="1" x14ac:dyDescent="0.2">
      <c r="A29" s="31"/>
      <c r="B29" s="38"/>
      <c r="C29" s="26"/>
      <c r="D29" s="38"/>
      <c r="E29" s="39" t="s">
        <v>25</v>
      </c>
      <c r="F29" s="9"/>
      <c r="G29" s="19" t="s">
        <v>11</v>
      </c>
      <c r="H29" s="22">
        <v>1386437.7</v>
      </c>
      <c r="I29" s="35">
        <v>0</v>
      </c>
      <c r="J29" s="35">
        <v>0</v>
      </c>
      <c r="K29" s="35">
        <v>0</v>
      </c>
      <c r="L29" s="22">
        <f>SUM(H29:K29)</f>
        <v>1386437.7</v>
      </c>
    </row>
    <row r="30" spans="1:14" s="15" customFormat="1" ht="2.1" customHeight="1" x14ac:dyDescent="0.2">
      <c r="A30" s="23"/>
      <c r="B30" s="23"/>
      <c r="C30" s="23"/>
      <c r="D30" s="23"/>
      <c r="E30" s="28"/>
      <c r="F30" s="24"/>
      <c r="G30" s="25"/>
      <c r="H30" s="28"/>
      <c r="I30" s="28"/>
      <c r="J30" s="28"/>
      <c r="K30" s="28"/>
      <c r="L30" s="28"/>
      <c r="M30" s="27"/>
      <c r="N30" s="9"/>
    </row>
    <row r="31" spans="1:14" s="15" customFormat="1" x14ac:dyDescent="0.2">
      <c r="A31" s="52" t="s">
        <v>16</v>
      </c>
      <c r="B31" s="52"/>
      <c r="C31" s="52"/>
      <c r="D31" s="52"/>
      <c r="E31" s="53"/>
      <c r="G31" s="29"/>
      <c r="H31" s="9"/>
      <c r="I31" s="9"/>
      <c r="J31" s="9"/>
      <c r="K31" s="9"/>
      <c r="L31" s="9"/>
      <c r="M31" s="27"/>
      <c r="N31" s="9"/>
    </row>
  </sheetData>
  <sortState ref="A876:P927">
    <sortCondition ref="E876:E927"/>
  </sortState>
  <mergeCells count="16">
    <mergeCell ref="A31:E31"/>
    <mergeCell ref="B14:E14"/>
    <mergeCell ref="C15:E15"/>
    <mergeCell ref="B26:E26"/>
    <mergeCell ref="C27:E27"/>
    <mergeCell ref="A24:E24"/>
    <mergeCell ref="A9:E9"/>
    <mergeCell ref="A11:E11"/>
    <mergeCell ref="A1:L1"/>
    <mergeCell ref="A3:L3"/>
    <mergeCell ref="A4:L4"/>
    <mergeCell ref="A5:L5"/>
    <mergeCell ref="A6:E7"/>
    <mergeCell ref="F6:G7"/>
    <mergeCell ref="A2:L2"/>
    <mergeCell ref="H6:L6"/>
  </mergeCells>
  <printOptions horizontalCentered="1"/>
  <pageMargins left="0.70866141732283472" right="0.70866141732283472" top="0.98425196850393704" bottom="0.98425196850393704" header="0.31496062992125984" footer="0.31496062992125984"/>
  <pageSetup scale="61" orientation="portrait" r:id="rId1"/>
  <ignoredErrors>
    <ignoredError sqref="D16 D28"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20 Gobierno Estatal</vt:lpstr>
      <vt:lpstr>'20 Gobierno Estatal'!Títulos_a_imprimir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Alejandra Susana Hernández Gutiérrez</dc:creator>
  <cp:lastModifiedBy>Alejandra Susana Hernández Gutiérrez</cp:lastModifiedBy>
  <cp:lastPrinted>2021-05-18T20:28:16Z</cp:lastPrinted>
  <dcterms:created xsi:type="dcterms:W3CDTF">2016-05-11T16:34:31Z</dcterms:created>
  <dcterms:modified xsi:type="dcterms:W3CDTF">2021-05-20T18:03:26Z</dcterms:modified>
</cp:coreProperties>
</file>