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1 GOBIERNO ESTATAL - Excel\"/>
    </mc:Choice>
  </mc:AlternateContent>
  <bookViews>
    <workbookView xWindow="0" yWindow="0" windowWidth="18870" windowHeight="7815" tabRatio="864"/>
  </bookViews>
  <sheets>
    <sheet name="1ESF" sheetId="2" r:id="rId1"/>
    <sheet name="35 DEUDA PUB INDIRECTA" sheetId="29" state="hidden" r:id="rId2"/>
  </sheets>
  <definedNames>
    <definedName name="_xlnm.Print_Area" localSheetId="0">'1ESF'!$A$1:$G$100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2" l="1"/>
  <c r="G95" i="2"/>
  <c r="F95" i="2"/>
  <c r="C68" i="2"/>
  <c r="B68" i="2"/>
  <c r="E11" i="29" l="1"/>
  <c r="D10" i="29"/>
  <c r="D8" i="29" s="1"/>
  <c r="C10" i="29"/>
  <c r="C8" i="29" s="1"/>
  <c r="B10" i="29"/>
  <c r="E10" i="29" l="1"/>
  <c r="B8" i="29"/>
  <c r="E8" i="29" s="1"/>
  <c r="B37" i="2"/>
  <c r="G37" i="2"/>
  <c r="F37" i="2"/>
  <c r="G59" i="2" l="1"/>
  <c r="C37" i="2"/>
  <c r="C98" i="2" l="1"/>
  <c r="B98" i="2"/>
  <c r="G62" i="2"/>
  <c r="G98" i="2" s="1"/>
  <c r="F62" i="2"/>
  <c r="F98" i="2" l="1"/>
</calcChain>
</file>

<file path=xl/sharedStrings.xml><?xml version="1.0" encoding="utf-8"?>
<sst xmlns="http://schemas.openxmlformats.org/spreadsheetml/2006/main" count="83" uniqueCount="78">
  <si>
    <t>GOBIERNO CONSTITUCIONAL DEL ESTADO DE CHIAPAS</t>
  </si>
  <si>
    <t>GOBIERNO ESTATAL</t>
  </si>
  <si>
    <t>ESTADO DE SITUACIÓN FINANCIERA CONSOLIDADO</t>
  </si>
  <si>
    <t>( Pesos )</t>
  </si>
  <si>
    <t>CONCEPTO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</si>
  <si>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</si>
  <si>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</si>
  <si>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</si>
  <si>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</si>
  <si>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</si>
  <si>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</si>
  <si>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</si>
  <si>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Porción a Corto Plazo de la Deuda Pública a Largo Plazo</t>
  </si>
  <si>
    <t>Derechos a Recibir Bienes o Servicios</t>
  </si>
  <si>
    <t>Fondos y Bienes de Terceros en Garantía y/o Administración a Corto Plazo</t>
  </si>
  <si>
    <t>Almacenes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</si>
  <si>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</si>
  <si>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</si>
  <si>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</si>
  <si>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</si>
  <si>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</si>
  <si>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</si>
  <si>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</si>
  <si>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</si>
  <si>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</si>
  <si>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</si>
  <si>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</si>
  <si>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</si>
  <si>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</si>
  <si>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</si>
  <si>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</si>
  <si>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</si>
  <si>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</si>
  <si>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</si>
  <si>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</si>
  <si>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</si>
  <si>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</si>
  <si>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</si>
  <si>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</si>
  <si>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Hacienda Pública/Patrimonio Contribuido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</si>
  <si>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</si>
  <si>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</si>
  <si>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</si>
  <si>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</si>
  <si>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</si>
  <si>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</si>
  <si>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Rectificaciones de Resultados de Ejercicios Anteriores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</si>
  <si>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</si>
  <si>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</si>
  <si>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</si>
  <si>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</si>
  <si>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Aportaciones</t>
  </si>
  <si>
    <t>TOTAL</t>
  </si>
  <si>
    <t>Reservas</t>
  </si>
  <si>
    <t>Resultado por Posición Monetaria</t>
  </si>
  <si>
    <t>Resultado por Tenencia de Activos no Monetarios</t>
  </si>
  <si>
    <t>Inventarios</t>
  </si>
  <si>
    <t>Documentos por Pagar a Corto Plazo</t>
  </si>
  <si>
    <t>Cuentas por Pagar a Largo Plazo</t>
  </si>
  <si>
    <t>SALDO  AL 31 DE DICIEMBRE DE 2019</t>
  </si>
  <si>
    <t>INCREMENTOS</t>
  </si>
  <si>
    <t>AMORTIZACIÓN</t>
  </si>
  <si>
    <t>DEUDA PÚBLICA INDIRECTA</t>
  </si>
  <si>
    <t>C  O  N  C  E  P  T  O</t>
  </si>
  <si>
    <t>BANOBRAS S.N.C.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</si>
  <si>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</si>
  <si>
    <t>MOVIMIENTOS 2020</t>
  </si>
  <si>
    <t>Otros Activos Circulantes</t>
  </si>
  <si>
    <t>Estimación por Pérdida o Deterioro  de Activos Circulantes</t>
  </si>
  <si>
    <t>Títulos y Valores a Corto Plazo</t>
  </si>
  <si>
    <t>Pasivos Diferidos a Corto Plazo</t>
  </si>
  <si>
    <t>Estimación por Pérdida o Deterioro de Activos no Circulantes</t>
  </si>
  <si>
    <t>Exceso o Insuficiencia en la Actualización de la Hacienda Pública/Patrimonio</t>
  </si>
  <si>
    <t>DEL 1 DE ENERO AL 31 DE DICIEMBRE DE 2020</t>
  </si>
  <si>
    <t>SALDO  AL 31 DE DICIEMBRE DE 2020</t>
  </si>
  <si>
    <t>AL 31 DE MARZO DE 2021</t>
  </si>
  <si>
    <t>MAR 2021</t>
  </si>
  <si>
    <t>DIC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</si>
</sst>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\ ###\ ###\ ##0\ ;\ \(#\ ###\ ###\ ##0\)\ "/>
    <numFmt numFmtId="168" formatCode="#\ ###\ ###\ ##0;\ \(#\ ###\ ###\ ##0\)"/>
    <numFmt numFmtId="169" formatCode="_-[$€-2]* #,##0.00_-;\-[$€-2]* #,##0.00_-;_-[$€-2]* &quot;-&quot;??_-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  <font>
      <sz val="9"/>
      <color indexed="8"/>
      <name val="Arial"/>
      <family val="2"/>
    </font>
    <font>
      <b/>
      <sz val="10"/>
      <color indexed="9"/>
      <name val="Arial"/>
      <family val="2"/>
    </font>
    <font>
      <sz val="10"/>
      <color indexed="8"/>
      <name val="MS Sans Serif"/>
      <family val="2"/>
    </font>
    <font>
      <sz val="9"/>
      <color rgb="FF621132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i/>
      <sz val="8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9"/>
      <color indexed="10"/>
      <name val="Geneva"/>
      <family val="2"/>
    </font>
    <font>
      <b/>
      <sz val="11"/>
      <color indexed="62"/>
      <name val="Calibri"/>
      <family val="2"/>
    </font>
    <font>
      <sz val="10"/>
      <name val="MS Sans Serif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</fonts>
  <fills count="28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</fills>
  <borders count="2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68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18" fillId="0" borderId="0"/>
    <xf numFmtId="0" fontId="1" fillId="0" borderId="0"/>
    <xf numFmtId="0" fontId="1" fillId="0" borderId="0"/>
    <xf numFmtId="0" fontId="22" fillId="0" borderId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5" fillId="0" borderId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7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7" fillId="6" borderId="0" applyNumberFormat="0" applyBorder="0" applyAlignment="0" applyProtection="0"/>
    <xf numFmtId="0" fontId="28" fillId="18" borderId="12" applyNumberFormat="0" applyAlignment="0" applyProtection="0"/>
    <xf numFmtId="0" fontId="29" fillId="19" borderId="13" applyNumberFormat="0" applyAlignment="0" applyProtection="0"/>
    <xf numFmtId="0" fontId="30" fillId="0" borderId="14" applyNumberFormat="0" applyFill="0" applyAlignment="0" applyProtection="0"/>
    <xf numFmtId="0" fontId="31" fillId="20" borderId="15">
      <alignment horizontal="center" vertical="center"/>
    </xf>
    <xf numFmtId="0" fontId="32" fillId="0" borderId="0" applyNumberFormat="0" applyFill="0" applyBorder="0" applyAlignment="0" applyProtection="0"/>
    <xf numFmtId="0" fontId="31" fillId="20" borderId="15">
      <alignment horizontal="centerContinuous"/>
    </xf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24" borderId="0" applyNumberFormat="0" applyBorder="0" applyAlignment="0" applyProtection="0"/>
    <xf numFmtId="0" fontId="33" fillId="9" borderId="12" applyNumberFormat="0" applyAlignment="0" applyProtection="0"/>
    <xf numFmtId="169" fontId="2" fillId="0" borderId="0" applyFont="0" applyFill="0" applyBorder="0" applyAlignment="0" applyProtection="0"/>
    <xf numFmtId="0" fontId="34" fillId="5" borderId="0" applyNumberFormat="0" applyBorder="0" applyAlignment="0" applyProtection="0"/>
    <xf numFmtId="0" fontId="35" fillId="25" borderId="0" applyNumberFormat="0" applyBorder="0" applyAlignment="0" applyProtection="0"/>
    <xf numFmtId="0" fontId="2" fillId="0" borderId="0"/>
    <xf numFmtId="0" fontId="2" fillId="26" borderId="16" applyNumberFormat="0" applyFont="0" applyAlignment="0" applyProtection="0"/>
    <xf numFmtId="0" fontId="36" fillId="18" borderId="17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8" applyNumberFormat="0" applyFill="0" applyAlignment="0" applyProtection="0"/>
    <xf numFmtId="0" fontId="41" fillId="0" borderId="19" applyNumberFormat="0" applyFill="0" applyAlignment="0" applyProtection="0"/>
    <xf numFmtId="0" fontId="32" fillId="0" borderId="20" applyNumberFormat="0" applyFill="0" applyAlignment="0" applyProtection="0"/>
    <xf numFmtId="0" fontId="42" fillId="0" borderId="21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4" fillId="18" borderId="0" applyNumberFormat="0" applyBorder="0" applyAlignment="0" applyProtection="0"/>
    <xf numFmtId="0" fontId="24" fillId="9" borderId="0" applyNumberFormat="0" applyBorder="0" applyAlignment="0" applyProtection="0"/>
    <xf numFmtId="0" fontId="24" fillId="26" borderId="0" applyNumberFormat="0" applyBorder="0" applyAlignment="0" applyProtection="0"/>
    <xf numFmtId="0" fontId="24" fillId="18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8" borderId="0" applyNumberFormat="0" applyBorder="0" applyAlignment="0" applyProtection="0"/>
    <xf numFmtId="0" fontId="24" fillId="11" borderId="0" applyNumberFormat="0" applyBorder="0" applyAlignment="0" applyProtection="0"/>
    <xf numFmtId="0" fontId="24" fillId="25" borderId="0" applyNumberFormat="0" applyBorder="0" applyAlignment="0" applyProtection="0"/>
    <xf numFmtId="0" fontId="24" fillId="18" borderId="0" applyNumberFormat="0" applyBorder="0" applyAlignment="0" applyProtection="0"/>
    <xf numFmtId="0" fontId="24" fillId="10" borderId="0" applyNumberFormat="0" applyBorder="0" applyAlignment="0" applyProtection="0"/>
    <xf numFmtId="0" fontId="24" fillId="9" borderId="0" applyNumberFormat="0" applyBorder="0" applyAlignment="0" applyProtection="0"/>
    <xf numFmtId="0" fontId="26" fillId="16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9" borderId="0" applyNumberFormat="0" applyBorder="0" applyAlignment="0" applyProtection="0"/>
    <xf numFmtId="0" fontId="26" fillId="16" borderId="0" applyNumberFormat="0" applyBorder="0" applyAlignment="0" applyProtection="0"/>
    <xf numFmtId="0" fontId="26" fillId="9" borderId="0" applyNumberFormat="0" applyBorder="0" applyAlignment="0" applyProtection="0"/>
    <xf numFmtId="0" fontId="27" fillId="6" borderId="0" applyNumberFormat="0" applyBorder="0" applyAlignment="0" applyProtection="0"/>
    <xf numFmtId="0" fontId="28" fillId="18" borderId="12" applyNumberFormat="0" applyAlignment="0" applyProtection="0"/>
    <xf numFmtId="0" fontId="43" fillId="0" borderId="0"/>
    <xf numFmtId="0" fontId="29" fillId="19" borderId="13" applyNumberFormat="0" applyAlignment="0" applyProtection="0"/>
    <xf numFmtId="0" fontId="30" fillId="0" borderId="14" applyNumberFormat="0" applyFill="0" applyAlignment="0" applyProtection="0"/>
    <xf numFmtId="0" fontId="44" fillId="0" borderId="0" applyNumberFormat="0" applyFill="0" applyBorder="0" applyAlignment="0" applyProtection="0"/>
    <xf numFmtId="0" fontId="26" fillId="16" borderId="0" applyNumberFormat="0" applyBorder="0" applyAlignment="0" applyProtection="0"/>
    <xf numFmtId="0" fontId="26" fillId="12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16" borderId="0" applyNumberFormat="0" applyBorder="0" applyAlignment="0" applyProtection="0"/>
    <xf numFmtId="0" fontId="26" fillId="12" borderId="0" applyNumberFormat="0" applyBorder="0" applyAlignment="0" applyProtection="0"/>
    <xf numFmtId="0" fontId="33" fillId="9" borderId="12" applyNumberFormat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34" fillId="5" borderId="0" applyNumberFormat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5" fillId="2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6" borderId="16" applyNumberFormat="0" applyFont="0" applyAlignment="0" applyProtection="0"/>
    <xf numFmtId="0" fontId="2" fillId="26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6" fillId="18" borderId="17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6" fillId="0" borderId="22" applyNumberFormat="0" applyFill="0" applyAlignment="0" applyProtection="0"/>
    <xf numFmtId="0" fontId="47" fillId="0" borderId="22" applyNumberFormat="0" applyFill="0" applyAlignment="0" applyProtection="0"/>
    <xf numFmtId="0" fontId="44" fillId="0" borderId="23" applyNumberFormat="0" applyFill="0" applyAlignment="0" applyProtection="0"/>
    <xf numFmtId="0" fontId="48" fillId="0" borderId="0" applyNumberFormat="0" applyFill="0" applyBorder="0" applyAlignment="0" applyProtection="0"/>
    <xf numFmtId="0" fontId="42" fillId="0" borderId="24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8" fillId="18" borderId="12" applyNumberFormat="0" applyAlignment="0" applyProtection="0"/>
    <xf numFmtId="0" fontId="28" fillId="18" borderId="12" applyNumberFormat="0" applyAlignment="0" applyProtection="0"/>
    <xf numFmtId="0" fontId="33" fillId="9" borderId="12" applyNumberFormat="0" applyAlignment="0" applyProtection="0"/>
    <xf numFmtId="0" fontId="33" fillId="9" borderId="12" applyNumberFormat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6" borderId="16" applyNumberFormat="0" applyFont="0" applyAlignment="0" applyProtection="0"/>
    <xf numFmtId="0" fontId="2" fillId="26" borderId="16" applyNumberFormat="0" applyFont="0" applyAlignment="0" applyProtection="0"/>
    <xf numFmtId="0" fontId="2" fillId="26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18" borderId="17" applyNumberFormat="0" applyAlignment="0" applyProtection="0"/>
    <xf numFmtId="0" fontId="36" fillId="18" borderId="17" applyNumberFormat="0" applyAlignment="0" applyProtection="0"/>
    <xf numFmtId="0" fontId="42" fillId="0" borderId="21" applyNumberFormat="0" applyFill="0" applyAlignment="0" applyProtection="0"/>
  </cellStyleXfs>
  <cellXfs count="86">
    <xf numFmtId="0" fontId="0" fillId="0" borderId="0" xfId="0"/>
    <xf numFmtId="0" fontId="4" fillId="0" borderId="0" xfId="1" applyFont="1" applyBorder="1"/>
    <xf numFmtId="0" fontId="4" fillId="0" borderId="0" xfId="1" applyFont="1"/>
    <xf numFmtId="49" fontId="6" fillId="3" borderId="2" xfId="1" applyNumberFormat="1" applyFont="1" applyFill="1" applyBorder="1" applyAlignment="1">
      <alignment horizontal="center" vertical="center"/>
    </xf>
    <xf numFmtId="37" fontId="6" fillId="3" borderId="2" xfId="1" applyNumberFormat="1" applyFont="1" applyFill="1" applyBorder="1" applyAlignment="1">
      <alignment horizontal="center" vertical="center"/>
    </xf>
    <xf numFmtId="37" fontId="7" fillId="0" borderId="0" xfId="1" applyNumberFormat="1" applyFont="1" applyFill="1" applyBorder="1" applyAlignment="1">
      <alignment horizontal="center" vertical="top"/>
    </xf>
    <xf numFmtId="37" fontId="7" fillId="0" borderId="0" xfId="1" applyNumberFormat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horizontal="center" vertical="top"/>
    </xf>
    <xf numFmtId="0" fontId="8" fillId="0" borderId="0" xfId="1" applyFont="1" applyFill="1" applyBorder="1" applyAlignment="1">
      <alignment vertical="center"/>
    </xf>
    <xf numFmtId="37" fontId="9" fillId="0" borderId="0" xfId="1" applyNumberFormat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vertical="top"/>
    </xf>
    <xf numFmtId="37" fontId="11" fillId="0" borderId="0" xfId="1" applyNumberFormat="1" applyFont="1" applyFill="1" applyBorder="1" applyAlignment="1">
      <alignment vertical="top"/>
    </xf>
    <xf numFmtId="164" fontId="9" fillId="0" borderId="0" xfId="1" applyNumberFormat="1" applyFont="1" applyFill="1" applyBorder="1" applyAlignment="1">
      <alignment vertical="top"/>
    </xf>
    <xf numFmtId="164" fontId="9" fillId="0" borderId="0" xfId="1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>
      <alignment horizontal="center" vertical="top"/>
    </xf>
    <xf numFmtId="164" fontId="2" fillId="0" borderId="0" xfId="1" applyNumberFormat="1" applyFont="1" applyFill="1" applyBorder="1" applyAlignment="1">
      <alignment vertical="top"/>
    </xf>
    <xf numFmtId="164" fontId="2" fillId="0" borderId="0" xfId="1" applyNumberFormat="1" applyFont="1" applyFill="1" applyBorder="1" applyAlignment="1">
      <alignment horizontal="right" vertical="top"/>
    </xf>
    <xf numFmtId="0" fontId="4" fillId="0" borderId="0" xfId="1" applyFont="1" applyFill="1" applyBorder="1" applyAlignment="1">
      <alignment vertical="top"/>
    </xf>
    <xf numFmtId="37" fontId="2" fillId="0" borderId="0" xfId="1" applyNumberFormat="1" applyFont="1" applyFill="1" applyBorder="1" applyAlignment="1">
      <alignment horizontal="left" vertical="top" wrapText="1"/>
    </xf>
    <xf numFmtId="37" fontId="12" fillId="0" borderId="0" xfId="1" applyNumberFormat="1" applyFont="1" applyFill="1" applyBorder="1" applyAlignment="1">
      <alignment horizontal="left" vertical="top"/>
    </xf>
    <xf numFmtId="37" fontId="2" fillId="0" borderId="0" xfId="1" applyNumberFormat="1" applyFont="1" applyFill="1" applyBorder="1" applyAlignment="1">
      <alignment vertical="top" wrapText="1"/>
    </xf>
    <xf numFmtId="164" fontId="13" fillId="0" borderId="0" xfId="1" applyNumberFormat="1" applyFont="1" applyFill="1" applyBorder="1" applyAlignment="1">
      <alignment horizontal="right" vertical="top"/>
    </xf>
    <xf numFmtId="37" fontId="2" fillId="0" borderId="0" xfId="1" applyNumberFormat="1" applyFont="1" applyFill="1" applyBorder="1" applyAlignment="1">
      <alignment vertical="top"/>
    </xf>
    <xf numFmtId="0" fontId="2" fillId="0" borderId="0" xfId="1" applyFont="1" applyFill="1" applyBorder="1" applyAlignment="1">
      <alignment vertical="top"/>
    </xf>
    <xf numFmtId="37" fontId="11" fillId="0" borderId="0" xfId="1" applyNumberFormat="1" applyFont="1" applyFill="1" applyBorder="1" applyAlignment="1">
      <alignment horizontal="left" vertical="top"/>
    </xf>
    <xf numFmtId="37" fontId="2" fillId="0" borderId="0" xfId="1" applyNumberFormat="1" applyFont="1" applyFill="1" applyBorder="1" applyAlignment="1">
      <alignment horizontal="left" vertical="top"/>
    </xf>
    <xf numFmtId="0" fontId="4" fillId="0" borderId="0" xfId="1" applyFont="1" applyFill="1" applyBorder="1" applyAlignment="1">
      <alignment vertical="center"/>
    </xf>
    <xf numFmtId="164" fontId="4" fillId="0" borderId="0" xfId="1" applyNumberFormat="1" applyFont="1" applyFill="1" applyBorder="1" applyAlignment="1">
      <alignment vertical="top"/>
    </xf>
    <xf numFmtId="37" fontId="2" fillId="0" borderId="0" xfId="1" applyNumberFormat="1" applyFont="1" applyFill="1" applyBorder="1" applyAlignment="1">
      <alignment horizontal="justify" vertical="top" wrapText="1"/>
    </xf>
    <xf numFmtId="37" fontId="10" fillId="0" borderId="0" xfId="1" applyNumberFormat="1" applyFont="1" applyFill="1" applyBorder="1" applyAlignment="1">
      <alignment horizontal="left" vertical="top"/>
    </xf>
    <xf numFmtId="164" fontId="10" fillId="0" borderId="0" xfId="1" applyNumberFormat="1" applyFont="1" applyFill="1" applyBorder="1" applyAlignment="1">
      <alignment horizontal="right" vertical="top"/>
    </xf>
    <xf numFmtId="37" fontId="9" fillId="0" borderId="0" xfId="1" applyNumberFormat="1" applyFont="1" applyFill="1" applyBorder="1" applyAlignment="1">
      <alignment horizontal="left" vertical="top"/>
    </xf>
    <xf numFmtId="164" fontId="4" fillId="0" borderId="0" xfId="1" applyNumberFormat="1" applyFont="1" applyFill="1" applyBorder="1" applyAlignment="1">
      <alignment horizontal="right" vertical="top"/>
    </xf>
    <xf numFmtId="164" fontId="2" fillId="0" borderId="0" xfId="1" applyNumberFormat="1" applyFont="1" applyFill="1" applyBorder="1" applyAlignment="1">
      <alignment horizontal="left" vertical="top" wrapText="1"/>
    </xf>
    <xf numFmtId="37" fontId="13" fillId="0" borderId="0" xfId="1" applyNumberFormat="1" applyFont="1" applyFill="1" applyBorder="1" applyAlignment="1">
      <alignment horizontal="left" vertical="top"/>
    </xf>
    <xf numFmtId="164" fontId="2" fillId="0" borderId="0" xfId="1" applyNumberFormat="1" applyFont="1" applyFill="1" applyBorder="1" applyAlignment="1">
      <alignment horizontal="left" vertical="top"/>
    </xf>
    <xf numFmtId="37" fontId="14" fillId="0" borderId="0" xfId="1" applyNumberFormat="1" applyFont="1" applyFill="1" applyBorder="1" applyAlignment="1">
      <alignment horizontal="left" vertical="top"/>
    </xf>
    <xf numFmtId="37" fontId="15" fillId="0" borderId="4" xfId="1" applyNumberFormat="1" applyFont="1" applyFill="1" applyBorder="1" applyAlignment="1">
      <alignment vertical="top"/>
    </xf>
    <xf numFmtId="0" fontId="4" fillId="0" borderId="4" xfId="1" applyFont="1" applyFill="1" applyBorder="1" applyAlignment="1">
      <alignment horizontal="right" vertical="top"/>
    </xf>
    <xf numFmtId="43" fontId="16" fillId="0" borderId="4" xfId="2" applyFont="1" applyFill="1" applyBorder="1" applyAlignment="1">
      <alignment horizontal="right" vertical="top"/>
    </xf>
    <xf numFmtId="37" fontId="4" fillId="0" borderId="4" xfId="1" applyNumberFormat="1" applyFont="1" applyFill="1" applyBorder="1" applyAlignment="1">
      <alignment horizontal="left" vertical="top" wrapText="1"/>
    </xf>
    <xf numFmtId="0" fontId="16" fillId="0" borderId="4" xfId="1" applyFont="1" applyFill="1" applyBorder="1" applyAlignment="1">
      <alignment horizontal="left" vertical="top"/>
    </xf>
    <xf numFmtId="0" fontId="4" fillId="0" borderId="0" xfId="1" applyFont="1" applyFill="1" applyBorder="1"/>
    <xf numFmtId="0" fontId="17" fillId="0" borderId="0" xfId="1" applyFont="1" applyFill="1" applyBorder="1"/>
    <xf numFmtId="0" fontId="16" fillId="0" borderId="0" xfId="1" applyFont="1" applyFill="1" applyBorder="1" applyAlignment="1">
      <alignment horizontal="justify" vertical="top" wrapText="1"/>
    </xf>
    <xf numFmtId="0" fontId="2" fillId="0" borderId="0" xfId="1" applyFont="1" applyFill="1" applyBorder="1" applyAlignment="1">
      <alignment horizontal="justify" vertical="top" wrapText="1"/>
    </xf>
    <xf numFmtId="0" fontId="16" fillId="0" borderId="0" xfId="1" applyFont="1" applyFill="1" applyBorder="1" applyAlignment="1">
      <alignment horizontal="left"/>
    </xf>
    <xf numFmtId="0" fontId="8" fillId="0" borderId="0" xfId="1" applyFont="1" applyFill="1"/>
    <xf numFmtId="0" fontId="18" fillId="0" borderId="0" xfId="3"/>
    <xf numFmtId="0" fontId="8" fillId="0" borderId="0" xfId="1" applyFont="1" applyFill="1" applyAlignment="1">
      <alignment horizontal="center"/>
    </xf>
    <xf numFmtId="4" fontId="8" fillId="0" borderId="0" xfId="1" applyNumberFormat="1" applyFont="1" applyFill="1" applyAlignment="1">
      <alignment horizontal="center"/>
    </xf>
    <xf numFmtId="0" fontId="19" fillId="0" borderId="0" xfId="1" applyFont="1" applyFill="1"/>
    <xf numFmtId="0" fontId="19" fillId="0" borderId="0" xfId="1" applyFont="1"/>
    <xf numFmtId="0" fontId="23" fillId="2" borderId="0" xfId="1" applyFont="1" applyFill="1" applyBorder="1"/>
    <xf numFmtId="168" fontId="23" fillId="2" borderId="0" xfId="1" applyNumberFormat="1" applyFont="1" applyFill="1" applyBorder="1"/>
    <xf numFmtId="0" fontId="21" fillId="0" borderId="0" xfId="1" applyFont="1" applyFill="1" applyBorder="1" applyAlignment="1">
      <alignment horizontal="center" vertical="center"/>
    </xf>
    <xf numFmtId="168" fontId="21" fillId="0" borderId="0" xfId="1" applyNumberFormat="1" applyFont="1" applyFill="1" applyBorder="1" applyAlignment="1">
      <alignment horizontal="center" vertical="center" wrapText="1"/>
    </xf>
    <xf numFmtId="37" fontId="9" fillId="0" borderId="0" xfId="1" applyNumberFormat="1" applyFont="1" applyFill="1" applyBorder="1" applyAlignment="1">
      <alignment horizontal="center" vertical="center"/>
    </xf>
    <xf numFmtId="164" fontId="9" fillId="0" borderId="0" xfId="3" applyNumberFormat="1" applyFont="1" applyFill="1" applyBorder="1" applyAlignment="1">
      <alignment horizontal="right" vertical="top" wrapText="1"/>
    </xf>
    <xf numFmtId="4" fontId="2" fillId="0" borderId="0" xfId="1" applyNumberFormat="1" applyFont="1" applyFill="1" applyBorder="1" applyAlignment="1">
      <alignment horizontal="left"/>
    </xf>
    <xf numFmtId="4" fontId="9" fillId="0" borderId="0" xfId="1" applyNumberFormat="1" applyFont="1" applyFill="1" applyBorder="1" applyAlignment="1">
      <alignment horizontal="left" vertical="center"/>
    </xf>
    <xf numFmtId="37" fontId="2" fillId="0" borderId="0" xfId="1" applyNumberFormat="1" applyFont="1" applyFill="1" applyBorder="1" applyAlignment="1">
      <alignment horizontal="center" vertical="top"/>
    </xf>
    <xf numFmtId="37" fontId="2" fillId="0" borderId="8" xfId="1" applyNumberFormat="1" applyFont="1" applyFill="1" applyBorder="1" applyAlignment="1">
      <alignment horizontal="left" vertical="top" indent="1"/>
    </xf>
    <xf numFmtId="168" fontId="2" fillId="0" borderId="8" xfId="1" applyNumberFormat="1" applyFont="1" applyFill="1" applyBorder="1" applyAlignment="1">
      <alignment horizontal="right" vertical="top"/>
    </xf>
    <xf numFmtId="168" fontId="8" fillId="0" borderId="0" xfId="1" applyNumberFormat="1" applyFont="1" applyFill="1" applyBorder="1" applyAlignment="1">
      <alignment horizontal="right"/>
    </xf>
    <xf numFmtId="168" fontId="4" fillId="0" borderId="0" xfId="1" applyNumberFormat="1" applyFont="1" applyBorder="1"/>
    <xf numFmtId="0" fontId="4" fillId="0" borderId="0" xfId="1" applyFont="1" applyBorder="1" applyAlignment="1">
      <alignment vertical="center"/>
    </xf>
    <xf numFmtId="0" fontId="4" fillId="0" borderId="0" xfId="1" applyFont="1" applyFill="1" applyBorder="1" applyAlignment="1">
      <alignment vertical="top"/>
    </xf>
    <xf numFmtId="164" fontId="2" fillId="0" borderId="0" xfId="3" applyNumberFormat="1" applyFont="1" applyFill="1" applyBorder="1" applyAlignment="1">
      <alignment horizontal="right" vertical="top" wrapText="1"/>
    </xf>
    <xf numFmtId="49" fontId="6" fillId="3" borderId="3" xfId="1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168" fontId="6" fillId="3" borderId="10" xfId="1" applyNumberFormat="1" applyFont="1" applyFill="1" applyBorder="1" applyAlignment="1">
      <alignment horizontal="center" vertical="center" wrapText="1"/>
    </xf>
    <xf numFmtId="37" fontId="2" fillId="0" borderId="0" xfId="1" applyNumberFormat="1" applyFont="1" applyFill="1" applyBorder="1" applyAlignment="1">
      <alignment horizontal="justify" vertical="top" wrapText="1"/>
    </xf>
    <xf numFmtId="37" fontId="11" fillId="0" borderId="0" xfId="1" applyNumberFormat="1" applyFont="1" applyFill="1" applyBorder="1" applyAlignment="1">
      <alignment horizontal="justify" vertical="top"/>
    </xf>
    <xf numFmtId="0" fontId="3" fillId="2" borderId="0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49" fontId="6" fillId="3" borderId="2" xfId="1" applyNumberFormat="1" applyFont="1" applyFill="1" applyBorder="1" applyAlignment="1">
      <alignment horizontal="center" vertical="center"/>
    </xf>
    <xf numFmtId="0" fontId="5" fillId="2" borderId="0" xfId="3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/>
    </xf>
    <xf numFmtId="168" fontId="6" fillId="3" borderId="6" xfId="1" applyNumberFormat="1" applyFont="1" applyFill="1" applyBorder="1" applyAlignment="1">
      <alignment horizontal="center" vertical="center" wrapText="1"/>
    </xf>
    <xf numFmtId="168" fontId="6" fillId="3" borderId="10" xfId="1" applyNumberFormat="1" applyFont="1" applyFill="1" applyBorder="1" applyAlignment="1">
      <alignment horizontal="center" vertical="center" wrapText="1"/>
    </xf>
    <xf numFmtId="168" fontId="6" fillId="3" borderId="6" xfId="1" applyNumberFormat="1" applyFont="1" applyFill="1" applyBorder="1" applyAlignment="1">
      <alignment horizontal="center" vertical="center"/>
    </xf>
    <xf numFmtId="168" fontId="6" fillId="3" borderId="7" xfId="1" applyNumberFormat="1" applyFont="1" applyFill="1" applyBorder="1" applyAlignment="1">
      <alignment horizontal="center" vertical="center" wrapText="1"/>
    </xf>
    <xf numFmtId="168" fontId="6" fillId="3" borderId="11" xfId="1" applyNumberFormat="1" applyFont="1" applyFill="1" applyBorder="1" applyAlignment="1">
      <alignment horizontal="center" vertical="center" wrapText="1"/>
    </xf>
  </cellXfs>
  <cellStyles count="568">
    <cellStyle name="20% - Énfasis1 2" xfId="63"/>
    <cellStyle name="20% - Énfasis1 3" xfId="13"/>
    <cellStyle name="20% - Énfasis2 2" xfId="64"/>
    <cellStyle name="20% - Énfasis2 3" xfId="14"/>
    <cellStyle name="20% - Énfasis3 2" xfId="65"/>
    <cellStyle name="20% - Énfasis3 3" xfId="15"/>
    <cellStyle name="20% - Énfasis4 2" xfId="66"/>
    <cellStyle name="20% - Énfasis4 3" xfId="16"/>
    <cellStyle name="20% - Énfasis5 2" xfId="67"/>
    <cellStyle name="20% - Énfasis5 3" xfId="17"/>
    <cellStyle name="20% - Énfasis6 2" xfId="68"/>
    <cellStyle name="20% - Énfasis6 3" xfId="18"/>
    <cellStyle name="40% - Énfasis1 2" xfId="69"/>
    <cellStyle name="40% - Énfasis1 3" xfId="19"/>
    <cellStyle name="40% - Énfasis2 2" xfId="70"/>
    <cellStyle name="40% - Énfasis2 3" xfId="20"/>
    <cellStyle name="40% - Énfasis3 2" xfId="71"/>
    <cellStyle name="40% - Énfasis3 3" xfId="21"/>
    <cellStyle name="40% - Énfasis4 2" xfId="72"/>
    <cellStyle name="40% - Énfasis4 3" xfId="22"/>
    <cellStyle name="40% - Énfasis5 2" xfId="73"/>
    <cellStyle name="40% - Énfasis5 3" xfId="23"/>
    <cellStyle name="40% - Énfasis6 2" xfId="74"/>
    <cellStyle name="40% - Énfasis6 3" xfId="24"/>
    <cellStyle name="60% - Énfasis1 2" xfId="75"/>
    <cellStyle name="60% - Énfasis1 3" xfId="25"/>
    <cellStyle name="60% - Énfasis2 2" xfId="76"/>
    <cellStyle name="60% - Énfasis2 3" xfId="26"/>
    <cellStyle name="60% - Énfasis3 2" xfId="77"/>
    <cellStyle name="60% - Énfasis3 3" xfId="27"/>
    <cellStyle name="60% - Énfasis4 2" xfId="78"/>
    <cellStyle name="60% - Énfasis4 3" xfId="28"/>
    <cellStyle name="60% - Énfasis5 2" xfId="79"/>
    <cellStyle name="60% - Énfasis5 3" xfId="29"/>
    <cellStyle name="60% - Énfasis6 2" xfId="80"/>
    <cellStyle name="60% - Énfasis6 3" xfId="30"/>
    <cellStyle name="Buena 2" xfId="81"/>
    <cellStyle name="Bueno 2" xfId="31"/>
    <cellStyle name="Cálculo 2" xfId="82"/>
    <cellStyle name="Cálculo 2 2" xfId="222"/>
    <cellStyle name="Cálculo 3" xfId="32"/>
    <cellStyle name="Cálculo 4" xfId="223"/>
    <cellStyle name="Cancel" xfId="83"/>
    <cellStyle name="Celda de comprobación 2" xfId="84"/>
    <cellStyle name="Celda de comprobación 3" xfId="33"/>
    <cellStyle name="Celda vinculada 2" xfId="85"/>
    <cellStyle name="Celda vinculada 3" xfId="34"/>
    <cellStyle name="ENCABEZADO" xfId="35"/>
    <cellStyle name="Encabezado 1 2" xfId="54"/>
    <cellStyle name="Encabezado 4 2" xfId="86"/>
    <cellStyle name="Encabezado 4 3" xfId="36"/>
    <cellStyle name="ENCABEZADO1" xfId="37"/>
    <cellStyle name="Énfasis1 2" xfId="87"/>
    <cellStyle name="Énfasis1 3" xfId="38"/>
    <cellStyle name="Énfasis2 2" xfId="88"/>
    <cellStyle name="Énfasis2 3" xfId="39"/>
    <cellStyle name="Énfasis3 2" xfId="89"/>
    <cellStyle name="Énfasis3 3" xfId="40"/>
    <cellStyle name="Énfasis4 2" xfId="90"/>
    <cellStyle name="Énfasis4 3" xfId="41"/>
    <cellStyle name="Énfasis5 2" xfId="91"/>
    <cellStyle name="Énfasis5 3" xfId="42"/>
    <cellStyle name="Énfasis6 2" xfId="92"/>
    <cellStyle name="Énfasis6 3" xfId="43"/>
    <cellStyle name="Entrada 2" xfId="93"/>
    <cellStyle name="Entrada 2 2" xfId="224"/>
    <cellStyle name="Entrada 3" xfId="44"/>
    <cellStyle name="Entrada 4" xfId="225"/>
    <cellStyle name="Euro" xfId="45"/>
    <cellStyle name="Euro 2" xfId="94"/>
    <cellStyle name="Euro 3" xfId="95"/>
    <cellStyle name="Euro 4" xfId="96"/>
    <cellStyle name="Incorrecto 2" xfId="97"/>
    <cellStyle name="Incorrecto 3" xfId="46"/>
    <cellStyle name="Millares [0] 2" xfId="98"/>
    <cellStyle name="Millares [0] 2 2" xfId="198"/>
    <cellStyle name="Millares [0] 2 3" xfId="226"/>
    <cellStyle name="Millares [0] 2 4" xfId="227"/>
    <cellStyle name="Millares [0] 2 5" xfId="228"/>
    <cellStyle name="Millares [0] 3" xfId="99"/>
    <cellStyle name="Millares [0] 3 2" xfId="199"/>
    <cellStyle name="Millares [0] 3 3" xfId="229"/>
    <cellStyle name="Millares [0] 3 4" xfId="230"/>
    <cellStyle name="Millares [0] 3 5" xfId="231"/>
    <cellStyle name="Millares 10" xfId="100"/>
    <cellStyle name="Millares 10 2" xfId="200"/>
    <cellStyle name="Millares 10 3" xfId="232"/>
    <cellStyle name="Millares 10 4" xfId="233"/>
    <cellStyle name="Millares 10 5" xfId="234"/>
    <cellStyle name="Millares 10 6" xfId="235"/>
    <cellStyle name="Millares 11" xfId="101"/>
    <cellStyle name="Millares 11 2" xfId="201"/>
    <cellStyle name="Millares 11 3" xfId="236"/>
    <cellStyle name="Millares 11 4" xfId="237"/>
    <cellStyle name="Millares 11 5" xfId="238"/>
    <cellStyle name="Millares 12" xfId="102"/>
    <cellStyle name="Millares 12 2" xfId="202"/>
    <cellStyle name="Millares 12 3" xfId="239"/>
    <cellStyle name="Millares 12 4" xfId="240"/>
    <cellStyle name="Millares 12 4 2" xfId="241"/>
    <cellStyle name="Millares 12 5" xfId="242"/>
    <cellStyle name="Millares 13" xfId="103"/>
    <cellStyle name="Millares 13 2" xfId="203"/>
    <cellStyle name="Millares 13 3" xfId="243"/>
    <cellStyle name="Millares 13 4" xfId="244"/>
    <cellStyle name="Millares 13 5" xfId="245"/>
    <cellStyle name="Millares 13 6" xfId="246"/>
    <cellStyle name="Millares 14" xfId="104"/>
    <cellStyle name="Millares 14 2" xfId="105"/>
    <cellStyle name="Millares 14 2 2" xfId="205"/>
    <cellStyle name="Millares 14 2 3" xfId="247"/>
    <cellStyle name="Millares 14 2 4" xfId="248"/>
    <cellStyle name="Millares 14 2 5" xfId="249"/>
    <cellStyle name="Millares 14 3" xfId="204"/>
    <cellStyle name="Millares 14 4" xfId="250"/>
    <cellStyle name="Millares 14 5" xfId="251"/>
    <cellStyle name="Millares 14 6" xfId="252"/>
    <cellStyle name="Millares 15" xfId="106"/>
    <cellStyle name="Millares 15 2" xfId="206"/>
    <cellStyle name="Millares 15 3" xfId="253"/>
    <cellStyle name="Millares 15 4" xfId="254"/>
    <cellStyle name="Millares 15 5" xfId="255"/>
    <cellStyle name="Millares 16" xfId="107"/>
    <cellStyle name="Millares 16 2" xfId="207"/>
    <cellStyle name="Millares 16 3" xfId="256"/>
    <cellStyle name="Millares 16 4" xfId="257"/>
    <cellStyle name="Millares 16 5" xfId="258"/>
    <cellStyle name="Millares 17" xfId="108"/>
    <cellStyle name="Millares 17 2" xfId="208"/>
    <cellStyle name="Millares 17 3" xfId="259"/>
    <cellStyle name="Millares 17 4" xfId="260"/>
    <cellStyle name="Millares 17 5" xfId="261"/>
    <cellStyle name="Millares 18" xfId="8"/>
    <cellStyle name="Millares 18 2" xfId="186"/>
    <cellStyle name="Millares 18 3" xfId="221"/>
    <cellStyle name="Millares 18 4" xfId="262"/>
    <cellStyle name="Millares 18 5" xfId="263"/>
    <cellStyle name="Millares 18 6" xfId="264"/>
    <cellStyle name="Millares 2" xfId="109"/>
    <cellStyle name="Millares 2 2" xfId="110"/>
    <cellStyle name="Millares 2 2 2" xfId="209"/>
    <cellStyle name="Millares 2 2 3" xfId="265"/>
    <cellStyle name="Millares 2 2 3 2" xfId="266"/>
    <cellStyle name="Millares 2 2 4" xfId="267"/>
    <cellStyle name="Millares 2 2 5" xfId="268"/>
    <cellStyle name="Millares 2 2 6" xfId="269"/>
    <cellStyle name="Millares 2 3" xfId="111"/>
    <cellStyle name="Millares 2 3 2" xfId="210"/>
    <cellStyle name="Millares 2 3 3" xfId="270"/>
    <cellStyle name="Millares 2 3 4" xfId="271"/>
    <cellStyle name="Millares 2 3 5" xfId="272"/>
    <cellStyle name="Millares 3" xfId="112"/>
    <cellStyle name="Millares 3 2" xfId="113"/>
    <cellStyle name="Millares 3 2 2" xfId="212"/>
    <cellStyle name="Millares 3 2 3" xfId="273"/>
    <cellStyle name="Millares 3 2 4" xfId="274"/>
    <cellStyle name="Millares 3 2 5" xfId="275"/>
    <cellStyle name="Millares 3 3" xfId="114"/>
    <cellStyle name="Millares 3 3 2" xfId="213"/>
    <cellStyle name="Millares 3 3 3" xfId="276"/>
    <cellStyle name="Millares 3 3 4" xfId="277"/>
    <cellStyle name="Millares 3 3 5" xfId="278"/>
    <cellStyle name="Millares 3 4" xfId="211"/>
    <cellStyle name="Millares 3 5" xfId="279"/>
    <cellStyle name="Millares 3 6" xfId="280"/>
    <cellStyle name="Millares 3 7" xfId="281"/>
    <cellStyle name="Millares 3 8" xfId="282"/>
    <cellStyle name="Millares 4" xfId="115"/>
    <cellStyle name="Millares 4 2" xfId="214"/>
    <cellStyle name="Millares 4 3" xfId="283"/>
    <cellStyle name="Millares 4 4" xfId="284"/>
    <cellStyle name="Millares 4 5" xfId="285"/>
    <cellStyle name="Millares 4 6" xfId="286"/>
    <cellStyle name="Millares 5" xfId="116"/>
    <cellStyle name="Millares 5 2" xfId="215"/>
    <cellStyle name="Millares 5 3" xfId="287"/>
    <cellStyle name="Millares 5 4" xfId="288"/>
    <cellStyle name="Millares 5 5" xfId="289"/>
    <cellStyle name="Millares 6" xfId="117"/>
    <cellStyle name="Millares 6 2" xfId="216"/>
    <cellStyle name="Millares 6 3" xfId="290"/>
    <cellStyle name="Millares 6 4" xfId="291"/>
    <cellStyle name="Millares 6 5" xfId="292"/>
    <cellStyle name="Millares 6 6" xfId="293"/>
    <cellStyle name="Millares 7" xfId="118"/>
    <cellStyle name="Millares 7 2" xfId="217"/>
    <cellStyle name="Millares 7 2 2" xfId="294"/>
    <cellStyle name="Millares 7 3" xfId="295"/>
    <cellStyle name="Millares 7 4" xfId="296"/>
    <cellStyle name="Millares 7 4 2" xfId="297"/>
    <cellStyle name="Millares 7 5" xfId="298"/>
    <cellStyle name="Millares 8" xfId="119"/>
    <cellStyle name="Millares 8 2" xfId="218"/>
    <cellStyle name="Millares 8 3" xfId="299"/>
    <cellStyle name="Millares 8 4" xfId="300"/>
    <cellStyle name="Millares 8 5" xfId="301"/>
    <cellStyle name="Millares 9" xfId="120"/>
    <cellStyle name="Millares 9 2" xfId="219"/>
    <cellStyle name="Millares 9 3" xfId="302"/>
    <cellStyle name="Millares 9 4" xfId="303"/>
    <cellStyle name="Millares 9 5" xfId="304"/>
    <cellStyle name="Millares_P-Estados Financieros Dic. 05 2 2" xfId="2"/>
    <cellStyle name="Moneda 2" xfId="121"/>
    <cellStyle name="Moneda 2 2" xfId="122"/>
    <cellStyle name="Moneda 2 2 2" xfId="220"/>
    <cellStyle name="Moneda 2 2 3" xfId="305"/>
    <cellStyle name="Moneda 2 2 4" xfId="306"/>
    <cellStyle name="Moneda 2 2 5" xfId="307"/>
    <cellStyle name="Moneda 3" xfId="308"/>
    <cellStyle name="Moneda 4" xfId="309"/>
    <cellStyle name="Neutral 2" xfId="123"/>
    <cellStyle name="Neutral 3" xfId="47"/>
    <cellStyle name="Normal" xfId="0" builtinId="0"/>
    <cellStyle name="Normal 10" xfId="124"/>
    <cellStyle name="Normal 10 2" xfId="125"/>
    <cellStyle name="Normal 10 2 2" xfId="310"/>
    <cellStyle name="Normal 10 2 3" xfId="311"/>
    <cellStyle name="Normal 10 2 4" xfId="312"/>
    <cellStyle name="Normal 10 2 5" xfId="313"/>
    <cellStyle name="Normal 10 3" xfId="314"/>
    <cellStyle name="Normal 10 4" xfId="315"/>
    <cellStyle name="Normal 10 5" xfId="316"/>
    <cellStyle name="Normal 10 6" xfId="317"/>
    <cellStyle name="Normal 11" xfId="126"/>
    <cellStyle name="Normal 11 2" xfId="318"/>
    <cellStyle name="Normal 11 3" xfId="319"/>
    <cellStyle name="Normal 11 4" xfId="320"/>
    <cellStyle name="Normal 11 5" xfId="321"/>
    <cellStyle name="Normal 12" xfId="127"/>
    <cellStyle name="Normal 12 2" xfId="190"/>
    <cellStyle name="Normal 12 2 2" xfId="189"/>
    <cellStyle name="Normal 12 2 2 2" xfId="322"/>
    <cellStyle name="Normal 12 2 2 2 2" xfId="323"/>
    <cellStyle name="Normal 12 2 2 3" xfId="324"/>
    <cellStyle name="Normal 12 2 2 4" xfId="325"/>
    <cellStyle name="Normal 12 2 2 5" xfId="326"/>
    <cellStyle name="Normal 12 2 2 6" xfId="327"/>
    <cellStyle name="Normal 12 2 3" xfId="328"/>
    <cellStyle name="Normal 12 2 4" xfId="329"/>
    <cellStyle name="Normal 12 2 5" xfId="330"/>
    <cellStyle name="Normal 12 2 6" xfId="331"/>
    <cellStyle name="Normal 12 3" xfId="191"/>
    <cellStyle name="Normal 12 3 10" xfId="332"/>
    <cellStyle name="Normal 12 3 11" xfId="333"/>
    <cellStyle name="Normal 12 3 2" xfId="192"/>
    <cellStyle name="Normal 12 3 2 2" xfId="334"/>
    <cellStyle name="Normal 12 3 2 2 2" xfId="335"/>
    <cellStyle name="Normal 12 3 2 2 2 2" xfId="336"/>
    <cellStyle name="Normal 12 3 2 2 3" xfId="337"/>
    <cellStyle name="Normal 12 3 2 2 3 2" xfId="338"/>
    <cellStyle name="Normal 12 3 2 2 4" xfId="339"/>
    <cellStyle name="Normal 12 3 2 3" xfId="340"/>
    <cellStyle name="Normal 12 3 2 4" xfId="341"/>
    <cellStyle name="Normal 12 3 2 5" xfId="342"/>
    <cellStyle name="Normal 12 3 2 6" xfId="343"/>
    <cellStyle name="Normal 12 3 3" xfId="193"/>
    <cellStyle name="Normal 12 3 3 2" xfId="344"/>
    <cellStyle name="Normal 12 3 3 3" xfId="345"/>
    <cellStyle name="Normal 12 3 3 4" xfId="346"/>
    <cellStyle name="Normal 12 3 3 5" xfId="347"/>
    <cellStyle name="Normal 12 3 4" xfId="194"/>
    <cellStyle name="Normal 12 3 4 2" xfId="348"/>
    <cellStyle name="Normal 12 3 4 3" xfId="349"/>
    <cellStyle name="Normal 12 3 4 4" xfId="350"/>
    <cellStyle name="Normal 12 3 4 5" xfId="351"/>
    <cellStyle name="Normal 12 3 5" xfId="195"/>
    <cellStyle name="Normal 12 3 5 2" xfId="352"/>
    <cellStyle name="Normal 12 3 5 3" xfId="353"/>
    <cellStyle name="Normal 12 3 5 4" xfId="354"/>
    <cellStyle name="Normal 12 3 5 5" xfId="355"/>
    <cellStyle name="Normal 12 3 6" xfId="196"/>
    <cellStyle name="Normal 12 3 6 2" xfId="356"/>
    <cellStyle name="Normal 12 3 6 3" xfId="357"/>
    <cellStyle name="Normal 12 3 6 4" xfId="358"/>
    <cellStyle name="Normal 12 3 6 5" xfId="359"/>
    <cellStyle name="Normal 12 3 7" xfId="197"/>
    <cellStyle name="Normal 12 3 7 2" xfId="360"/>
    <cellStyle name="Normal 12 3 7 3" xfId="361"/>
    <cellStyle name="Normal 12 3 7 4" xfId="362"/>
    <cellStyle name="Normal 12 3 7 5" xfId="363"/>
    <cellStyle name="Normal 12 3 8" xfId="364"/>
    <cellStyle name="Normal 12 3 9" xfId="365"/>
    <cellStyle name="Normal 12 4" xfId="366"/>
    <cellStyle name="Normal 12 5" xfId="367"/>
    <cellStyle name="Normal 12 6" xfId="368"/>
    <cellStyle name="Normal 12 7" xfId="369"/>
    <cellStyle name="Normal 13" xfId="128"/>
    <cellStyle name="Normal 13 2" xfId="129"/>
    <cellStyle name="Normal 13 2 2" xfId="370"/>
    <cellStyle name="Normal 13 2 3" xfId="371"/>
    <cellStyle name="Normal 13 2 4" xfId="372"/>
    <cellStyle name="Normal 13 2 5" xfId="373"/>
    <cellStyle name="Normal 13 3" xfId="374"/>
    <cellStyle name="Normal 13 4" xfId="375"/>
    <cellStyle name="Normal 13 5" xfId="376"/>
    <cellStyle name="Normal 13 6" xfId="377"/>
    <cellStyle name="Normal 14" xfId="130"/>
    <cellStyle name="Normal 14 2" xfId="378"/>
    <cellStyle name="Normal 14 3" xfId="379"/>
    <cellStyle name="Normal 14 4" xfId="380"/>
    <cellStyle name="Normal 14 5" xfId="381"/>
    <cellStyle name="Normal 15" xfId="161"/>
    <cellStyle name="Normal 15 2" xfId="382"/>
    <cellStyle name="Normal 16" xfId="166"/>
    <cellStyle name="Normal 16 2" xfId="172"/>
    <cellStyle name="Normal 16 2 2" xfId="383"/>
    <cellStyle name="Normal 16 3" xfId="384"/>
    <cellStyle name="Normal 17" xfId="3"/>
    <cellStyle name="Normal 18" xfId="162"/>
    <cellStyle name="Normal 18 2" xfId="385"/>
    <cellStyle name="Normal 18 2 2" xfId="386"/>
    <cellStyle name="Normal 18 3" xfId="387"/>
    <cellStyle name="Normal 19" xfId="131"/>
    <cellStyle name="Normal 2" xfId="48"/>
    <cellStyle name="Normal 2 2" xfId="1"/>
    <cellStyle name="Normal 2 2 2" xfId="173"/>
    <cellStyle name="Normal 2 3" xfId="132"/>
    <cellStyle name="Normal 2 3 2" xfId="388"/>
    <cellStyle name="Normal 2 3 3" xfId="389"/>
    <cellStyle name="Normal 2 3 4" xfId="390"/>
    <cellStyle name="Normal 2 3 5" xfId="391"/>
    <cellStyle name="Normal 2 3 6" xfId="392"/>
    <cellStyle name="Normal 2 4" xfId="11"/>
    <cellStyle name="Normal 2 5" xfId="188"/>
    <cellStyle name="Normal 2 5 2" xfId="393"/>
    <cellStyle name="Normal 20" xfId="6"/>
    <cellStyle name="Normal 20 2" xfId="163"/>
    <cellStyle name="Normal 21" xfId="12"/>
    <cellStyle name="Normal 22" xfId="394"/>
    <cellStyle name="Normal 3" xfId="58"/>
    <cellStyle name="Normal 3 2" xfId="59"/>
    <cellStyle name="Normal 3 2 2" xfId="60"/>
    <cellStyle name="Normal 3 2 2 2" xfId="158"/>
    <cellStyle name="Normal 3 2 2 2 2" xfId="170"/>
    <cellStyle name="Normal 3 2 2 2 2 2" xfId="395"/>
    <cellStyle name="Normal 3 2 2 2 2 3" xfId="396"/>
    <cellStyle name="Normal 3 2 2 2 2 4" xfId="397"/>
    <cellStyle name="Normal 3 2 2 2 2 5" xfId="398"/>
    <cellStyle name="Normal 3 2 2 2 3" xfId="4"/>
    <cellStyle name="Normal 3 2 2 2 3 2" xfId="399"/>
    <cellStyle name="Normal 3 2 2 2 3 3" xfId="400"/>
    <cellStyle name="Normal 3 2 2 2 3 4" xfId="401"/>
    <cellStyle name="Normal 3 2 2 2 3 5" xfId="402"/>
    <cellStyle name="Normal 3 2 2 2 4" xfId="403"/>
    <cellStyle name="Normal 3 2 2 2 5" xfId="404"/>
    <cellStyle name="Normal 3 2 2 2 6" xfId="405"/>
    <cellStyle name="Normal 3 2 2 2 7" xfId="406"/>
    <cellStyle name="Normal 3 2 2 3" xfId="174"/>
    <cellStyle name="Normal 3 2 2 3 2" xfId="185"/>
    <cellStyle name="Normal 3 2 2 3 2 2" xfId="407"/>
    <cellStyle name="Normal 3 2 2 3 2 3" xfId="408"/>
    <cellStyle name="Normal 3 2 2 3 2 4" xfId="409"/>
    <cellStyle name="Normal 3 2 2 3 2 5" xfId="410"/>
    <cellStyle name="Normal 3 2 2 3 3" xfId="411"/>
    <cellStyle name="Normal 3 2 2 3 4" xfId="412"/>
    <cellStyle name="Normal 3 2 2 3 5" xfId="413"/>
    <cellStyle name="Normal 3 2 2 3 6" xfId="414"/>
    <cellStyle name="Normal 3 2 2 4" xfId="415"/>
    <cellStyle name="Normal 3 2 2 5" xfId="416"/>
    <cellStyle name="Normal 3 2 2 6" xfId="417"/>
    <cellStyle name="Normal 3 2 2 7" xfId="418"/>
    <cellStyle name="Normal 3 2 3" xfId="419"/>
    <cellStyle name="Normal 3 2 4" xfId="420"/>
    <cellStyle name="Normal 3 2 5" xfId="421"/>
    <cellStyle name="Normal 3 2 6" xfId="422"/>
    <cellStyle name="Normal 3 3" xfId="164"/>
    <cellStyle name="Normal 3 3 2" xfId="423"/>
    <cellStyle name="Normal 3 4" xfId="424"/>
    <cellStyle name="Normal 3 5" xfId="425"/>
    <cellStyle name="Normal 3 6" xfId="426"/>
    <cellStyle name="Normal 3 7" xfId="427"/>
    <cellStyle name="Normal 3_1. Ingreso Público" xfId="133"/>
    <cellStyle name="Normal 4" xfId="61"/>
    <cellStyle name="Normal 4 2" xfId="134"/>
    <cellStyle name="Normal 4 2 3" xfId="168"/>
    <cellStyle name="Normal 4 2 3 2" xfId="428"/>
    <cellStyle name="Normal 4 2 3 3" xfId="429"/>
    <cellStyle name="Normal 4 2 3 4" xfId="430"/>
    <cellStyle name="Normal 4 2 3 5" xfId="431"/>
    <cellStyle name="Normal 4 3" xfId="432"/>
    <cellStyle name="Normal 4 4" xfId="160"/>
    <cellStyle name="Normal 4 4 2" xfId="169"/>
    <cellStyle name="Normal 4 4 2 2" xfId="5"/>
    <cellStyle name="Normal 4 4 2 2 2" xfId="433"/>
    <cellStyle name="Normal 4 4 2 2 3" xfId="434"/>
    <cellStyle name="Normal 4 4 2 2 4" xfId="435"/>
    <cellStyle name="Normal 4 4 2 2 5" xfId="436"/>
    <cellStyle name="Normal 4 4 2 3" xfId="437"/>
    <cellStyle name="Normal 4 4 2 4" xfId="175"/>
    <cellStyle name="Normal 4 4 2 4 2" xfId="176"/>
    <cellStyle name="Normal 4 4 2 4 2 2" xfId="438"/>
    <cellStyle name="Normal 4 4 2 4 2 3" xfId="439"/>
    <cellStyle name="Normal 4 4 2 4 2 4" xfId="440"/>
    <cellStyle name="Normal 4 4 2 4 2 5" xfId="441"/>
    <cellStyle name="Normal 4 4 2 4 3" xfId="442"/>
    <cellStyle name="Normal 4 4 2 4 4" xfId="443"/>
    <cellStyle name="Normal 4 4 2 4 5" xfId="444"/>
    <cellStyle name="Normal 4 4 2 4 6" xfId="445"/>
    <cellStyle name="Normal 4 4 2 5" xfId="446"/>
    <cellStyle name="Normal 4 4 2 6" xfId="447"/>
    <cellStyle name="Normal 4 4 2 7" xfId="448"/>
    <cellStyle name="Normal 4 4 3" xfId="171"/>
    <cellStyle name="Normal 4 4 3 2" xfId="449"/>
    <cellStyle name="Normal 4 4 3 3" xfId="450"/>
    <cellStyle name="Normal 4 4 3 4" xfId="451"/>
    <cellStyle name="Normal 4 4 3 5" xfId="452"/>
    <cellStyle name="Normal 4 4 4" xfId="187"/>
    <cellStyle name="Normal 4 4 4 2" xfId="453"/>
    <cellStyle name="Normal 4 4 4 3" xfId="454"/>
    <cellStyle name="Normal 4 4 4 4" xfId="455"/>
    <cellStyle name="Normal 4 4 4 5" xfId="456"/>
    <cellStyle name="Normal 4 4 5" xfId="457"/>
    <cellStyle name="Normal 4 4 6" xfId="458"/>
    <cellStyle name="Normal 4 4 7" xfId="459"/>
    <cellStyle name="Normal 4 4 8" xfId="460"/>
    <cellStyle name="Normal 5" xfId="62"/>
    <cellStyle name="Normal 5 2" xfId="135"/>
    <cellStyle name="Normal 5 2 2" xfId="136"/>
    <cellStyle name="Normal 5 2 3" xfId="461"/>
    <cellStyle name="Normal 5 2 4" xfId="462"/>
    <cellStyle name="Normal 5 2 5" xfId="463"/>
    <cellStyle name="Normal 5 2 6" xfId="464"/>
    <cellStyle name="Normal 5 3" xfId="157"/>
    <cellStyle name="Normal 5 3 2" xfId="159"/>
    <cellStyle name="Normal 5 3 2 2" xfId="177"/>
    <cellStyle name="Normal 5 3 2 2 2" xfId="178"/>
    <cellStyle name="Normal 5 3 2 2 2 2" xfId="465"/>
    <cellStyle name="Normal 5 3 2 2 2 3" xfId="466"/>
    <cellStyle name="Normal 5 3 2 2 2 4" xfId="467"/>
    <cellStyle name="Normal 5 3 2 2 2 5" xfId="468"/>
    <cellStyle name="Normal 5 3 2 2 3" xfId="7"/>
    <cellStyle name="Normal 5 3 2 2 3 2" xfId="469"/>
    <cellStyle name="Normal 5 3 2 2 3 3" xfId="470"/>
    <cellStyle name="Normal 5 3 2 2 3 4" xfId="471"/>
    <cellStyle name="Normal 5 3 2 2 3 5" xfId="472"/>
    <cellStyle name="Normal 5 3 2 2 4" xfId="473"/>
    <cellStyle name="Normal 5 3 2 2 5" xfId="474"/>
    <cellStyle name="Normal 5 3 2 2 6" xfId="475"/>
    <cellStyle name="Normal 5 3 2 2 7" xfId="476"/>
    <cellStyle name="Normal 5 3 2 3" xfId="477"/>
    <cellStyle name="Normal 5 3 2 4" xfId="478"/>
    <cellStyle name="Normal 5 3 2 5" xfId="479"/>
    <cellStyle name="Normal 5 3 2 6" xfId="480"/>
    <cellStyle name="Normal 5 3 3" xfId="179"/>
    <cellStyle name="Normal 5 3 3 2" xfId="180"/>
    <cellStyle name="Normal 5 3 3 2 2" xfId="481"/>
    <cellStyle name="Normal 5 3 3 2 3" xfId="482"/>
    <cellStyle name="Normal 5 3 3 2 4" xfId="483"/>
    <cellStyle name="Normal 5 3 3 2 5" xfId="484"/>
    <cellStyle name="Normal 5 3 3 3" xfId="485"/>
    <cellStyle name="Normal 5 3 3 4" xfId="486"/>
    <cellStyle name="Normal 5 3 3 5" xfId="487"/>
    <cellStyle name="Normal 5 3 3 6" xfId="488"/>
    <cellStyle name="Normal 5 3 4" xfId="489"/>
    <cellStyle name="Normal 5 3 5" xfId="490"/>
    <cellStyle name="Normal 5 3 6" xfId="491"/>
    <cellStyle name="Normal 5 3 7" xfId="492"/>
    <cellStyle name="Normal 5 4" xfId="493"/>
    <cellStyle name="Normal 5 5" xfId="494"/>
    <cellStyle name="Normal 5 6" xfId="495"/>
    <cellStyle name="Normal 5 7" xfId="496"/>
    <cellStyle name="Normal 6" xfId="137"/>
    <cellStyle name="Normal 6 2" xfId="138"/>
    <cellStyle name="Normal 6 2 2" xfId="165"/>
    <cellStyle name="Normal 6 2 2 2" xfId="167"/>
    <cellStyle name="Normal 6 2 2 2 2" xfId="181"/>
    <cellStyle name="Normal 6 2 2 2 2 2" xfId="182"/>
    <cellStyle name="Normal 6 2 2 2 2 2 2" xfId="10"/>
    <cellStyle name="Normal 6 2 2 2 2 2 2 2" xfId="497"/>
    <cellStyle name="Normal 6 2 2 2 2 2 2 3" xfId="498"/>
    <cellStyle name="Normal 6 2 2 2 2 2 2 4" xfId="499"/>
    <cellStyle name="Normal 6 2 2 2 2 2 2 5" xfId="500"/>
    <cellStyle name="Normal 6 2 2 2 2 2 3" xfId="501"/>
    <cellStyle name="Normal 6 2 2 2 2 2 4" xfId="502"/>
    <cellStyle name="Normal 6 2 2 2 2 2 5" xfId="503"/>
    <cellStyle name="Normal 6 2 2 2 2 2 6" xfId="504"/>
    <cellStyle name="Normal 6 2 2 2 2 3" xfId="505"/>
    <cellStyle name="Normal 6 2 2 2 2 4" xfId="506"/>
    <cellStyle name="Normal 6 2 2 2 2 5" xfId="507"/>
    <cellStyle name="Normal 6 2 2 2 2 6" xfId="508"/>
    <cellStyle name="Normal 6 2 2 2 3" xfId="509"/>
    <cellStyle name="Normal 6 2 2 2 4" xfId="510"/>
    <cellStyle name="Normal 6 2 2 2 5" xfId="511"/>
    <cellStyle name="Normal 6 2 2 2 6" xfId="512"/>
    <cellStyle name="Normal 6 2 2 3" xfId="513"/>
    <cellStyle name="Normal 6 2 2 4" xfId="514"/>
    <cellStyle name="Normal 6 2 2 5" xfId="515"/>
    <cellStyle name="Normal 6 2 2 6" xfId="183"/>
    <cellStyle name="Normal 6 2 2 6 2" xfId="184"/>
    <cellStyle name="Normal 6 2 2 6 2 2" xfId="9"/>
    <cellStyle name="Normal 6 2 2 6 2 2 2" xfId="516"/>
    <cellStyle name="Normal 6 2 2 6 2 2 3" xfId="517"/>
    <cellStyle name="Normal 6 2 2 6 2 2 4" xfId="518"/>
    <cellStyle name="Normal 6 2 2 6 2 2 5" xfId="519"/>
    <cellStyle name="Normal 6 2 2 6 2 3" xfId="520"/>
    <cellStyle name="Normal 6 2 2 6 2 4" xfId="521"/>
    <cellStyle name="Normal 6 2 2 6 2 5" xfId="522"/>
    <cellStyle name="Normal 6 2 2 6 2 6" xfId="523"/>
    <cellStyle name="Normal 6 2 2 6 3" xfId="524"/>
    <cellStyle name="Normal 6 2 2 6 4" xfId="525"/>
    <cellStyle name="Normal 6 2 2 6 5" xfId="526"/>
    <cellStyle name="Normal 6 2 2 6 6" xfId="527"/>
    <cellStyle name="Normal 6 2 2 7" xfId="528"/>
    <cellStyle name="Normal 6 2 3" xfId="529"/>
    <cellStyle name="Normal 6 2 4" xfId="530"/>
    <cellStyle name="Normal 6 2 5" xfId="531"/>
    <cellStyle name="Normal 6 2 6" xfId="532"/>
    <cellStyle name="Normal 6 3" xfId="533"/>
    <cellStyle name="Normal 6 4" xfId="534"/>
    <cellStyle name="Normal 6 5" xfId="535"/>
    <cellStyle name="Normal 6 6" xfId="536"/>
    <cellStyle name="Normal 7" xfId="139"/>
    <cellStyle name="Normal 7 2" xfId="140"/>
    <cellStyle name="Normal 7 2 2" xfId="537"/>
    <cellStyle name="Normal 7 2 3" xfId="538"/>
    <cellStyle name="Normal 7 2 4" xfId="539"/>
    <cellStyle name="Normal 7 2 5" xfId="540"/>
    <cellStyle name="Normal 7 3" xfId="541"/>
    <cellStyle name="Normal 7 4" xfId="542"/>
    <cellStyle name="Normal 7 5" xfId="543"/>
    <cellStyle name="Normal 7 6" xfId="544"/>
    <cellStyle name="Normal 8" xfId="141"/>
    <cellStyle name="Normal 8 2" xfId="545"/>
    <cellStyle name="Normal 8 3" xfId="546"/>
    <cellStyle name="Normal 8 4" xfId="547"/>
    <cellStyle name="Normal 8 5" xfId="548"/>
    <cellStyle name="Normal 9" xfId="142"/>
    <cellStyle name="Normal 9 2" xfId="549"/>
    <cellStyle name="Normal 9 3" xfId="550"/>
    <cellStyle name="Normal 9 4" xfId="551"/>
    <cellStyle name="Normal 9 5" xfId="552"/>
    <cellStyle name="Notas 2" xfId="143"/>
    <cellStyle name="Notas 2 2" xfId="553"/>
    <cellStyle name="Notas 3" xfId="144"/>
    <cellStyle name="Notas 3 2" xfId="554"/>
    <cellStyle name="Notas 4" xfId="49"/>
    <cellStyle name="Notas 5" xfId="555"/>
    <cellStyle name="Porcentaje 2" xfId="145"/>
    <cellStyle name="Porcentaje 2 2" xfId="556"/>
    <cellStyle name="Porcentaje 2 3" xfId="557"/>
    <cellStyle name="Porcentaje 2 4" xfId="558"/>
    <cellStyle name="Porcentaje 2 5" xfId="559"/>
    <cellStyle name="Porcentaje 2 6" xfId="560"/>
    <cellStyle name="Porcentaje 3" xfId="146"/>
    <cellStyle name="Porcentaje 3 2" xfId="561"/>
    <cellStyle name="Porcentaje 3 3" xfId="562"/>
    <cellStyle name="Porcentaje 3 4" xfId="563"/>
    <cellStyle name="Porcentaje 3 5" xfId="564"/>
    <cellStyle name="Porcentual 2" xfId="147"/>
    <cellStyle name="Porcentual 2 2" xfId="148"/>
    <cellStyle name="Salida 2" xfId="149"/>
    <cellStyle name="Salida 2 2" xfId="565"/>
    <cellStyle name="Salida 3" xfId="50"/>
    <cellStyle name="Salida 4" xfId="566"/>
    <cellStyle name="Texto de advertencia 2" xfId="150"/>
    <cellStyle name="Texto de advertencia 3" xfId="51"/>
    <cellStyle name="Texto explicativo 2" xfId="151"/>
    <cellStyle name="Texto explicativo 3" xfId="52"/>
    <cellStyle name="Título 1 2" xfId="152"/>
    <cellStyle name="Título 2 2" xfId="153"/>
    <cellStyle name="Título 2 3" xfId="55"/>
    <cellStyle name="Título 3 2" xfId="154"/>
    <cellStyle name="Título 3 3" xfId="56"/>
    <cellStyle name="Título 4" xfId="155"/>
    <cellStyle name="Título 5" xfId="53"/>
    <cellStyle name="Total 2" xfId="156"/>
    <cellStyle name="Total 3" xfId="57"/>
    <cellStyle name="Total 4" xfId="567"/>
  </cellStyles>
  <dxfs count="0"/>
  <tableStyles count="0" defaultTableStyle="TableStyleMedium2" defaultPivotStyle="PivotStyleLight16"/>
  <colors>
    <mruColors>
      <color rgb="FFB09A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GOB 2018-2024">
      <a:dk1>
        <a:sysClr val="windowText" lastClr="000000"/>
      </a:dk1>
      <a:lt1>
        <a:sysClr val="window" lastClr="FFFFFF"/>
      </a:lt1>
      <a:dk2>
        <a:srgbClr val="621132"/>
      </a:dk2>
      <a:lt2>
        <a:srgbClr val="EEECE1"/>
      </a:lt2>
      <a:accent1>
        <a:srgbClr val="B09A5B"/>
      </a:accent1>
      <a:accent2>
        <a:srgbClr val="9D2F2E"/>
      </a:accent2>
      <a:accent3>
        <a:srgbClr val="C0504D"/>
      </a:accent3>
      <a:accent4>
        <a:srgbClr val="621132"/>
      </a:accent4>
      <a:accent5>
        <a:srgbClr val="8A7742"/>
      </a:accent5>
      <a:accent6>
        <a:srgbClr val="9D2F07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L110"/>
  <sheetViews>
    <sheetView showGridLines="0" tabSelected="1" zoomScale="80" zoomScaleNormal="80" workbookViewId="0">
      <selection activeCell="E23" sqref="E23"/>
    </sheetView>
  </sheetViews>
  <sheetFormatPr baseColWidth="10" defaultRowHeight="15" x14ac:dyDescent="0.25"/>
  <cols>
    <col min="1" max="1" width="38.7109375" style="2" customWidth="1"/>
    <col min="2" max="2" width="26.7109375" style="2" customWidth="1"/>
    <col min="3" max="3" width="30.5703125" style="2" customWidth="1"/>
    <col min="4" max="4" width="1.140625" style="2" customWidth="1"/>
    <col min="5" max="5" width="50.7109375" style="2" customWidth="1"/>
    <col min="6" max="7" width="26.7109375" style="2" customWidth="1"/>
    <col min="8" max="12" width="11.42578125" style="48"/>
  </cols>
  <sheetData>
    <row r="1" spans="1:12" s="2" customFormat="1" ht="3" customHeight="1" x14ac:dyDescent="0.2">
      <c r="A1" s="74"/>
      <c r="B1" s="74"/>
      <c r="C1" s="74"/>
      <c r="D1" s="74"/>
      <c r="E1" s="74"/>
      <c r="F1" s="74"/>
      <c r="G1" s="74"/>
    </row>
    <row r="2" spans="1:12" s="2" customFormat="1" ht="12.75" x14ac:dyDescent="0.2">
      <c r="A2" s="75" t="s">
        <v>0</v>
      </c>
      <c r="B2" s="75"/>
      <c r="C2" s="75"/>
      <c r="D2" s="75"/>
      <c r="E2" s="75"/>
      <c r="F2" s="75"/>
      <c r="G2" s="75"/>
    </row>
    <row r="3" spans="1:12" s="2" customFormat="1" ht="12.75" x14ac:dyDescent="0.2">
      <c r="A3" s="75" t="s">
        <v>1</v>
      </c>
      <c r="B3" s="75"/>
      <c r="C3" s="75"/>
      <c r="D3" s="75"/>
      <c r="E3" s="75"/>
      <c r="F3" s="75"/>
      <c r="G3" s="75"/>
    </row>
    <row r="4" spans="1:12" s="2" customFormat="1" ht="12.75" x14ac:dyDescent="0.2">
      <c r="A4" s="75" t="s">
        <v>2</v>
      </c>
      <c r="B4" s="75"/>
      <c r="C4" s="75"/>
      <c r="D4" s="75"/>
      <c r="E4" s="75"/>
      <c r="F4" s="75"/>
      <c r="G4" s="75"/>
    </row>
    <row r="5" spans="1:12" s="2" customFormat="1" ht="15" customHeight="1" x14ac:dyDescent="0.2">
      <c r="A5" s="76" t="s">
        <v>75</v>
      </c>
      <c r="B5" s="76"/>
      <c r="C5" s="76"/>
      <c r="D5" s="76"/>
      <c r="E5" s="76"/>
      <c r="F5" s="76"/>
      <c r="G5" s="76"/>
    </row>
    <row r="6" spans="1:12" s="1" customFormat="1" ht="15" customHeight="1" x14ac:dyDescent="0.2">
      <c r="A6" s="76" t="s">
        <v>3</v>
      </c>
      <c r="B6" s="76"/>
      <c r="C6" s="76"/>
      <c r="D6" s="76"/>
      <c r="E6" s="76"/>
      <c r="F6" s="76"/>
      <c r="G6" s="76"/>
      <c r="H6" s="2"/>
      <c r="I6" s="2"/>
      <c r="J6" s="2"/>
      <c r="K6" s="2"/>
    </row>
    <row r="7" spans="1:12" s="8" customFormat="1" ht="20.25" customHeight="1" x14ac:dyDescent="0.2">
      <c r="A7" s="70" t="s">
        <v>4</v>
      </c>
      <c r="B7" s="3" t="s">
        <v>76</v>
      </c>
      <c r="C7" s="77" t="s">
        <v>77</v>
      </c>
      <c r="D7" s="77"/>
      <c r="E7" s="4" t="s">
        <v>4</v>
      </c>
      <c r="F7" s="3" t="s">
        <v>76</v>
      </c>
      <c r="G7" s="69" t="s">
        <v>77</v>
      </c>
      <c r="H7" s="2"/>
      <c r="I7" s="2"/>
      <c r="J7" s="2"/>
      <c r="K7" s="2"/>
      <c r="L7" s="1"/>
    </row>
    <row r="8" spans="1:12" s="8" customFormat="1" ht="3.95" customHeight="1" x14ac:dyDescent="0.25">
      <c r="A8" s="5"/>
      <c r="B8" s="5"/>
      <c r="C8" s="5"/>
      <c r="D8" s="6"/>
      <c r="E8" s="5"/>
      <c r="F8" s="7"/>
      <c r="G8" s="7"/>
    </row>
    <row r="9" spans="1:12" s="8" customFormat="1" ht="15" customHeight="1" x14ac:dyDescent="0.25">
      <c r="A9" s="9" t="s">
        <v>5</v>
      </c>
      <c r="B9" s="7"/>
      <c r="C9" s="7"/>
      <c r="D9" s="6"/>
      <c r="E9" s="9" t="s">
        <v>6</v>
      </c>
      <c r="F9" s="7"/>
      <c r="G9" s="7"/>
    </row>
    <row r="10" spans="1:12" s="8" customFormat="1" ht="9.9499999999999993" customHeight="1" x14ac:dyDescent="0.25">
      <c r="A10" s="10"/>
      <c r="B10" s="7"/>
      <c r="C10" s="7"/>
      <c r="D10" s="6"/>
      <c r="E10" s="5"/>
      <c r="F10" s="7"/>
      <c r="G10" s="7"/>
    </row>
    <row r="11" spans="1:12" s="8" customFormat="1" ht="3" customHeight="1" x14ac:dyDescent="0.25">
      <c r="A11" s="5"/>
      <c r="B11" s="7"/>
      <c r="C11" s="7"/>
      <c r="D11" s="6"/>
      <c r="E11" s="5"/>
      <c r="F11" s="7"/>
      <c r="G11" s="7"/>
    </row>
    <row r="12" spans="1:12" s="17" customFormat="1" ht="15" customHeight="1" x14ac:dyDescent="0.25">
      <c r="A12" s="11" t="s">
        <v>7</v>
      </c>
      <c r="B12" s="12"/>
      <c r="C12" s="13"/>
      <c r="D12" s="14"/>
      <c r="E12" s="11" t="s">
        <v>8</v>
      </c>
      <c r="F12" s="15"/>
      <c r="G12" s="16"/>
    </row>
    <row r="13" spans="1:12" s="17" customFormat="1" ht="9.9499999999999993" customHeight="1" x14ac:dyDescent="0.25">
      <c r="A13" s="9"/>
      <c r="B13" s="12"/>
      <c r="C13" s="13"/>
      <c r="D13" s="14"/>
      <c r="E13" s="9"/>
      <c r="F13" s="15"/>
      <c r="G13" s="16"/>
    </row>
    <row r="14" spans="1:12" s="17" customFormat="1" ht="15" customHeight="1" x14ac:dyDescent="0.25">
      <c r="A14" s="18" t="s">
        <v>9</v>
      </c>
      <c r="B14" s="16">
        <v>12046089685</v>
      </c>
      <c r="C14" s="16">
        <v>9236149918</v>
      </c>
      <c r="D14" s="19"/>
      <c r="E14" s="18" t="s">
        <v>10</v>
      </c>
      <c r="F14" s="16">
        <v>1442880168</v>
      </c>
      <c r="G14" s="16">
        <v>2241788407</v>
      </c>
    </row>
    <row r="15" spans="1:12" s="17" customFormat="1" ht="9.9499999999999993" customHeight="1" x14ac:dyDescent="0.25">
      <c r="A15" s="18"/>
      <c r="B15" s="16"/>
      <c r="C15" s="16"/>
      <c r="D15" s="19"/>
      <c r="E15" s="20"/>
      <c r="F15" s="16"/>
      <c r="G15" s="16"/>
    </row>
    <row r="16" spans="1:12" s="17" customFormat="1" ht="3" customHeight="1" x14ac:dyDescent="0.25">
      <c r="A16" s="18"/>
      <c r="B16" s="16"/>
      <c r="C16" s="16"/>
      <c r="D16" s="19"/>
      <c r="E16" s="20"/>
      <c r="F16" s="16"/>
      <c r="G16" s="16"/>
    </row>
    <row r="17" spans="1:7" s="17" customFormat="1" ht="15" customHeight="1" x14ac:dyDescent="0.25">
      <c r="A17" s="18" t="s">
        <v>11</v>
      </c>
      <c r="B17" s="16">
        <v>1701814693</v>
      </c>
      <c r="C17" s="16">
        <v>251725451</v>
      </c>
      <c r="D17" s="19"/>
      <c r="E17" s="17" t="s">
        <v>57</v>
      </c>
      <c r="F17" s="16">
        <v>5898548</v>
      </c>
      <c r="G17" s="16">
        <v>6420917</v>
      </c>
    </row>
    <row r="18" spans="1:7" s="17" customFormat="1" ht="9.9499999999999993" customHeight="1" x14ac:dyDescent="0.25">
      <c r="A18" s="18"/>
      <c r="B18" s="16"/>
      <c r="C18" s="16"/>
      <c r="D18" s="19"/>
    </row>
    <row r="19" spans="1:7" s="17" customFormat="1" ht="3" customHeight="1" x14ac:dyDescent="0.25">
      <c r="A19" s="18"/>
      <c r="B19" s="16"/>
      <c r="C19" s="16"/>
      <c r="D19" s="19"/>
      <c r="E19" s="18"/>
      <c r="F19" s="16"/>
      <c r="G19" s="16"/>
    </row>
    <row r="20" spans="1:7" s="17" customFormat="1" ht="15" customHeight="1" x14ac:dyDescent="0.25">
      <c r="A20" s="18" t="s">
        <v>13</v>
      </c>
      <c r="B20" s="16">
        <v>76929402</v>
      </c>
      <c r="C20" s="16">
        <v>258460872</v>
      </c>
      <c r="D20" s="19"/>
      <c r="E20" s="72" t="s">
        <v>12</v>
      </c>
      <c r="F20" s="16">
        <v>143493885</v>
      </c>
      <c r="G20" s="16">
        <v>0</v>
      </c>
    </row>
    <row r="21" spans="1:7" s="17" customFormat="1" ht="9.9499999999999993" customHeight="1" x14ac:dyDescent="0.25">
      <c r="A21" s="18"/>
      <c r="B21" s="16"/>
      <c r="C21" s="16"/>
      <c r="D21" s="19"/>
      <c r="E21" s="72"/>
      <c r="F21" s="16"/>
      <c r="G21" s="16"/>
    </row>
    <row r="22" spans="1:7" s="17" customFormat="1" ht="3" customHeight="1" x14ac:dyDescent="0.25">
      <c r="A22" s="18"/>
      <c r="B22" s="16"/>
      <c r="C22" s="16"/>
      <c r="D22" s="19"/>
      <c r="E22" s="22"/>
      <c r="F22" s="16"/>
      <c r="G22" s="16"/>
    </row>
    <row r="23" spans="1:7" s="17" customFormat="1" ht="15" customHeight="1" x14ac:dyDescent="0.25">
      <c r="A23" s="18" t="s">
        <v>56</v>
      </c>
      <c r="B23" s="16">
        <v>679510</v>
      </c>
      <c r="C23" s="16">
        <v>679510</v>
      </c>
      <c r="D23" s="19"/>
      <c r="E23" s="22" t="s">
        <v>69</v>
      </c>
      <c r="F23" s="16">
        <v>0</v>
      </c>
      <c r="G23" s="16">
        <v>0</v>
      </c>
    </row>
    <row r="24" spans="1:7" s="17" customFormat="1" ht="9.9499999999999993" customHeight="1" x14ac:dyDescent="0.25">
      <c r="A24" s="18"/>
      <c r="B24" s="16"/>
      <c r="C24" s="16"/>
      <c r="D24" s="19"/>
      <c r="E24" s="22"/>
      <c r="F24" s="16"/>
      <c r="G24" s="16"/>
    </row>
    <row r="25" spans="1:7" s="17" customFormat="1" ht="3" customHeight="1" x14ac:dyDescent="0.25">
      <c r="A25" s="18"/>
      <c r="B25" s="16"/>
      <c r="C25" s="16"/>
      <c r="D25" s="19"/>
      <c r="E25" s="22"/>
      <c r="F25" s="16"/>
      <c r="G25" s="16"/>
    </row>
    <row r="26" spans="1:7" s="17" customFormat="1" ht="15" customHeight="1" x14ac:dyDescent="0.25">
      <c r="A26" s="18" t="s">
        <v>15</v>
      </c>
      <c r="B26" s="16">
        <v>81942836</v>
      </c>
      <c r="C26" s="16">
        <v>83138270</v>
      </c>
      <c r="D26" s="19"/>
      <c r="E26" s="22" t="s">
        <v>70</v>
      </c>
      <c r="F26" s="16">
        <v>0</v>
      </c>
      <c r="G26" s="16">
        <v>0</v>
      </c>
    </row>
    <row r="27" spans="1:7" s="67" customFormat="1" ht="9.9499999999999993" customHeight="1" x14ac:dyDescent="0.25">
      <c r="A27" s="18"/>
      <c r="B27" s="16"/>
      <c r="C27" s="16"/>
      <c r="D27" s="19"/>
      <c r="E27" s="22"/>
      <c r="F27" s="16"/>
      <c r="G27" s="16"/>
    </row>
    <row r="28" spans="1:7" s="67" customFormat="1" ht="3" customHeight="1" x14ac:dyDescent="0.25">
      <c r="A28" s="18"/>
      <c r="B28" s="16"/>
      <c r="C28" s="16"/>
      <c r="D28" s="19"/>
      <c r="E28" s="22"/>
      <c r="F28" s="16"/>
      <c r="G28" s="16"/>
    </row>
    <row r="29" spans="1:7" s="17" customFormat="1" ht="15" customHeight="1" x14ac:dyDescent="0.25">
      <c r="A29" s="72" t="s">
        <v>68</v>
      </c>
      <c r="B29" s="16">
        <v>0</v>
      </c>
      <c r="C29" s="16">
        <v>0</v>
      </c>
      <c r="D29" s="19"/>
      <c r="E29" s="72" t="s">
        <v>14</v>
      </c>
      <c r="F29" s="16">
        <v>166845786</v>
      </c>
      <c r="G29" s="16">
        <v>166971263</v>
      </c>
    </row>
    <row r="30" spans="1:7" s="17" customFormat="1" ht="15" customHeight="1" x14ac:dyDescent="0.25">
      <c r="A30" s="72"/>
      <c r="B30" s="16"/>
      <c r="C30" s="16"/>
      <c r="D30" s="23"/>
      <c r="E30" s="72"/>
      <c r="F30" s="16"/>
      <c r="G30" s="16"/>
    </row>
    <row r="31" spans="1:7" s="67" customFormat="1" ht="3" customHeight="1" x14ac:dyDescent="0.25">
      <c r="A31" s="18"/>
      <c r="B31" s="16"/>
      <c r="C31" s="16"/>
      <c r="D31" s="23"/>
      <c r="E31" s="22"/>
      <c r="F31" s="16"/>
      <c r="G31" s="16"/>
    </row>
    <row r="32" spans="1:7" s="17" customFormat="1" ht="15" customHeight="1" x14ac:dyDescent="0.25">
      <c r="A32" s="18" t="s">
        <v>67</v>
      </c>
      <c r="B32" s="16">
        <v>0</v>
      </c>
      <c r="C32" s="16">
        <v>0</v>
      </c>
      <c r="D32" s="23"/>
      <c r="E32" s="22" t="s">
        <v>16</v>
      </c>
      <c r="F32" s="16">
        <v>51784929</v>
      </c>
      <c r="G32" s="16">
        <v>157270222</v>
      </c>
    </row>
    <row r="33" spans="1:7" s="17" customFormat="1" ht="9.9499999999999993" customHeight="1" x14ac:dyDescent="0.25">
      <c r="A33" s="18"/>
      <c r="B33" s="16"/>
      <c r="C33" s="16"/>
      <c r="D33" s="23"/>
      <c r="E33" s="22"/>
      <c r="F33" s="16"/>
      <c r="G33" s="16"/>
    </row>
    <row r="34" spans="1:7" s="67" customFormat="1" ht="3" customHeight="1" x14ac:dyDescent="0.25">
      <c r="A34" s="18"/>
      <c r="B34" s="16"/>
      <c r="C34" s="16"/>
      <c r="D34" s="23"/>
      <c r="E34" s="22"/>
      <c r="F34" s="16"/>
      <c r="G34" s="16"/>
    </row>
    <row r="35" spans="1:7" s="67" customFormat="1" ht="15" customHeight="1" x14ac:dyDescent="0.25">
      <c r="A35" s="18"/>
      <c r="B35" s="16"/>
      <c r="C35" s="16"/>
      <c r="D35" s="23"/>
      <c r="E35" s="22" t="s">
        <v>17</v>
      </c>
      <c r="F35" s="16">
        <v>121357983</v>
      </c>
      <c r="G35" s="16">
        <v>293399959</v>
      </c>
    </row>
    <row r="36" spans="1:7" s="67" customFormat="1" ht="9.9499999999999993" customHeight="1" x14ac:dyDescent="0.25">
      <c r="A36" s="18"/>
      <c r="B36" s="16"/>
      <c r="C36" s="16"/>
      <c r="D36" s="23"/>
      <c r="E36" s="22"/>
      <c r="F36" s="16"/>
      <c r="G36" s="16"/>
    </row>
    <row r="37" spans="1:7" s="17" customFormat="1" ht="15" customHeight="1" x14ac:dyDescent="0.25">
      <c r="A37" s="24" t="s">
        <v>18</v>
      </c>
      <c r="B37" s="13">
        <f>SUM(B14:B33)</f>
        <v>13907456126</v>
      </c>
      <c r="C37" s="13">
        <f>SUM(C14:C33)</f>
        <v>9830154021</v>
      </c>
      <c r="D37" s="23"/>
      <c r="E37" s="11" t="s">
        <v>19</v>
      </c>
      <c r="F37" s="13">
        <f>SUM(F14:F35)</f>
        <v>1932261299</v>
      </c>
      <c r="G37" s="13">
        <f>SUM(G14:G35)</f>
        <v>2865850768</v>
      </c>
    </row>
    <row r="38" spans="1:7" s="17" customFormat="1" ht="12.75" x14ac:dyDescent="0.25">
      <c r="A38" s="25"/>
      <c r="B38" s="16"/>
      <c r="C38" s="16"/>
      <c r="D38" s="23"/>
      <c r="E38" s="23"/>
      <c r="F38" s="15"/>
      <c r="G38" s="15"/>
    </row>
    <row r="39" spans="1:7" s="17" customFormat="1" ht="15" customHeight="1" x14ac:dyDescent="0.25">
      <c r="A39" s="11" t="s">
        <v>20</v>
      </c>
      <c r="B39" s="16"/>
      <c r="C39" s="16"/>
      <c r="D39" s="23"/>
      <c r="E39" s="11" t="s">
        <v>21</v>
      </c>
      <c r="F39" s="16"/>
      <c r="G39" s="16"/>
    </row>
    <row r="40" spans="1:7" s="17" customFormat="1" ht="9.9499999999999993" customHeight="1" x14ac:dyDescent="0.25">
      <c r="A40" s="9"/>
      <c r="B40" s="16"/>
      <c r="C40" s="16"/>
      <c r="D40" s="23"/>
      <c r="E40" s="9"/>
      <c r="F40" s="16"/>
      <c r="G40" s="16"/>
    </row>
    <row r="41" spans="1:7" s="26" customFormat="1" ht="15" customHeight="1" x14ac:dyDescent="0.25">
      <c r="A41" s="18" t="s">
        <v>22</v>
      </c>
      <c r="B41" s="16">
        <v>752214743</v>
      </c>
      <c r="C41" s="16">
        <v>769930247</v>
      </c>
      <c r="D41" s="22"/>
      <c r="E41" s="18" t="s">
        <v>58</v>
      </c>
      <c r="F41" s="16">
        <v>2064694574</v>
      </c>
      <c r="G41" s="16">
        <v>2064694574</v>
      </c>
    </row>
    <row r="42" spans="1:7" s="26" customFormat="1" ht="9.9499999999999993" customHeight="1" x14ac:dyDescent="0.25">
      <c r="A42" s="18"/>
      <c r="B42" s="16"/>
      <c r="C42" s="16"/>
      <c r="D42" s="22"/>
      <c r="E42" s="18"/>
      <c r="F42" s="16"/>
      <c r="G42" s="16"/>
    </row>
    <row r="43" spans="1:7" s="26" customFormat="1" ht="3" customHeight="1" x14ac:dyDescent="0.25">
      <c r="A43" s="18"/>
      <c r="B43" s="16"/>
      <c r="C43" s="16"/>
      <c r="D43" s="22"/>
      <c r="E43" s="18"/>
      <c r="F43" s="16"/>
      <c r="G43" s="16"/>
    </row>
    <row r="44" spans="1:7" s="17" customFormat="1" ht="15" customHeight="1" x14ac:dyDescent="0.25">
      <c r="A44" s="72" t="s">
        <v>23</v>
      </c>
      <c r="B44" s="16">
        <v>5266835430</v>
      </c>
      <c r="C44" s="16">
        <v>5267230481</v>
      </c>
      <c r="D44" s="22"/>
      <c r="E44" s="18" t="s">
        <v>24</v>
      </c>
      <c r="F44" s="16">
        <v>596610</v>
      </c>
      <c r="G44" s="16">
        <v>596610</v>
      </c>
    </row>
    <row r="45" spans="1:7" s="17" customFormat="1" ht="15" customHeight="1" x14ac:dyDescent="0.25">
      <c r="A45" s="72"/>
      <c r="B45" s="16"/>
      <c r="C45" s="16"/>
      <c r="D45" s="22"/>
      <c r="E45" s="18"/>
      <c r="F45" s="16"/>
      <c r="G45" s="16"/>
    </row>
    <row r="46" spans="1:7" s="17" customFormat="1" ht="3" customHeight="1" x14ac:dyDescent="0.25">
      <c r="A46" s="18"/>
      <c r="B46" s="16"/>
      <c r="C46" s="16"/>
      <c r="D46" s="22"/>
      <c r="E46" s="22"/>
      <c r="F46" s="16"/>
      <c r="G46" s="16"/>
    </row>
    <row r="47" spans="1:7" s="17" customFormat="1" ht="15" customHeight="1" x14ac:dyDescent="0.25">
      <c r="A47" s="72" t="s">
        <v>25</v>
      </c>
      <c r="B47" s="16">
        <v>41553336647</v>
      </c>
      <c r="C47" s="16">
        <v>41336521502</v>
      </c>
      <c r="D47" s="22"/>
      <c r="E47" s="18" t="s">
        <v>26</v>
      </c>
      <c r="F47" s="16">
        <v>13264633883</v>
      </c>
      <c r="G47" s="16">
        <v>13577345510</v>
      </c>
    </row>
    <row r="48" spans="1:7" s="17" customFormat="1" ht="15" customHeight="1" x14ac:dyDescent="0.25">
      <c r="A48" s="72"/>
      <c r="B48" s="16"/>
      <c r="C48" s="16"/>
      <c r="D48" s="22"/>
      <c r="F48" s="16"/>
      <c r="G48" s="16"/>
    </row>
    <row r="49" spans="1:7" s="17" customFormat="1" ht="3" customHeight="1" x14ac:dyDescent="0.25">
      <c r="A49" s="18"/>
      <c r="B49" s="16"/>
      <c r="C49" s="16"/>
      <c r="D49" s="22"/>
      <c r="E49" s="18"/>
      <c r="F49" s="16"/>
      <c r="G49" s="16"/>
    </row>
    <row r="50" spans="1:7" s="17" customFormat="1" ht="15" customHeight="1" x14ac:dyDescent="0.25">
      <c r="A50" s="18" t="s">
        <v>27</v>
      </c>
      <c r="B50" s="16">
        <v>4544001461</v>
      </c>
      <c r="C50" s="16">
        <v>4538642137</v>
      </c>
      <c r="D50" s="22"/>
      <c r="E50" s="18" t="s">
        <v>28</v>
      </c>
      <c r="F50" s="16">
        <v>3131554641</v>
      </c>
      <c r="G50" s="16">
        <v>3665027903</v>
      </c>
    </row>
    <row r="51" spans="1:7" s="17" customFormat="1" ht="9.9499999999999993" customHeight="1" x14ac:dyDescent="0.25">
      <c r="A51" s="18"/>
      <c r="B51" s="16"/>
      <c r="C51" s="16"/>
      <c r="D51" s="22"/>
      <c r="E51" s="18"/>
      <c r="F51" s="16"/>
      <c r="G51" s="16"/>
    </row>
    <row r="52" spans="1:7" s="17" customFormat="1" ht="3" customHeight="1" x14ac:dyDescent="0.25">
      <c r="A52" s="18"/>
      <c r="B52" s="16"/>
      <c r="C52" s="16"/>
      <c r="D52" s="22"/>
      <c r="E52" s="18"/>
      <c r="F52" s="16"/>
      <c r="G52" s="16"/>
    </row>
    <row r="53" spans="1:7" s="17" customFormat="1" ht="15" customHeight="1" x14ac:dyDescent="0.25">
      <c r="A53" s="18" t="s">
        <v>29</v>
      </c>
      <c r="B53" s="16">
        <v>184808042</v>
      </c>
      <c r="C53" s="16">
        <v>184455762</v>
      </c>
      <c r="D53" s="23"/>
      <c r="E53" s="72" t="s">
        <v>30</v>
      </c>
      <c r="F53" s="16">
        <v>933985797</v>
      </c>
      <c r="G53" s="16">
        <v>922953425</v>
      </c>
    </row>
    <row r="54" spans="1:7" s="17" customFormat="1" ht="15" customHeight="1" x14ac:dyDescent="0.25">
      <c r="A54" s="18"/>
      <c r="B54" s="16"/>
      <c r="C54" s="16"/>
      <c r="D54" s="23"/>
      <c r="E54" s="72"/>
      <c r="F54" s="27"/>
      <c r="G54" s="27"/>
    </row>
    <row r="55" spans="1:7" s="17" customFormat="1" ht="3" customHeight="1" x14ac:dyDescent="0.25">
      <c r="A55" s="18"/>
      <c r="B55" s="16"/>
      <c r="C55" s="16"/>
      <c r="D55" s="23"/>
      <c r="F55" s="27"/>
      <c r="G55" s="27"/>
    </row>
    <row r="56" spans="1:7" s="26" customFormat="1" ht="15" customHeight="1" x14ac:dyDescent="0.25">
      <c r="A56" s="72" t="s">
        <v>31</v>
      </c>
      <c r="B56" s="21">
        <v>-98235727</v>
      </c>
      <c r="C56" s="21">
        <v>-99957745</v>
      </c>
      <c r="D56" s="23"/>
      <c r="E56" s="28" t="s">
        <v>32</v>
      </c>
      <c r="F56" s="16">
        <v>40052477</v>
      </c>
      <c r="G56" s="16">
        <v>39873439</v>
      </c>
    </row>
    <row r="57" spans="1:7" s="26" customFormat="1" ht="15" customHeight="1" x14ac:dyDescent="0.25">
      <c r="A57" s="72"/>
      <c r="B57" s="16"/>
      <c r="C57" s="16"/>
      <c r="D57" s="23"/>
      <c r="E57" s="17"/>
      <c r="F57" s="27"/>
      <c r="G57" s="27"/>
    </row>
    <row r="58" spans="1:7" s="26" customFormat="1" ht="3" customHeight="1" x14ac:dyDescent="0.25">
      <c r="A58" s="18"/>
      <c r="B58" s="16"/>
      <c r="C58" s="16"/>
      <c r="D58" s="23"/>
      <c r="E58" s="9"/>
      <c r="F58" s="13"/>
      <c r="G58" s="13"/>
    </row>
    <row r="59" spans="1:7" s="26" customFormat="1" ht="15" customHeight="1" x14ac:dyDescent="0.25">
      <c r="A59" s="18" t="s">
        <v>33</v>
      </c>
      <c r="B59" s="16">
        <v>5306530363</v>
      </c>
      <c r="C59" s="16">
        <v>5387071708</v>
      </c>
      <c r="D59" s="23"/>
      <c r="E59" s="11" t="s">
        <v>34</v>
      </c>
      <c r="F59" s="13">
        <f>SUM(F41:F56)</f>
        <v>19435517982</v>
      </c>
      <c r="G59" s="13">
        <f>SUM(G41:G56)</f>
        <v>20270491461</v>
      </c>
    </row>
    <row r="60" spans="1:7" s="26" customFormat="1" ht="12.75" x14ac:dyDescent="0.25">
      <c r="D60" s="23"/>
      <c r="E60" s="17"/>
      <c r="F60" s="27"/>
      <c r="G60" s="27"/>
    </row>
    <row r="61" spans="1:7" s="17" customFormat="1" ht="3" customHeight="1" x14ac:dyDescent="0.25">
      <c r="A61" s="18"/>
      <c r="B61" s="16"/>
      <c r="C61" s="16"/>
      <c r="D61" s="22"/>
      <c r="E61" s="22"/>
      <c r="F61" s="16"/>
      <c r="G61" s="16"/>
    </row>
    <row r="62" spans="1:7" s="17" customFormat="1" ht="15" customHeight="1" x14ac:dyDescent="0.25">
      <c r="A62" s="72" t="s">
        <v>71</v>
      </c>
      <c r="B62" s="16">
        <v>0</v>
      </c>
      <c r="C62" s="16">
        <v>0</v>
      </c>
      <c r="D62" s="23"/>
      <c r="E62" s="29" t="s">
        <v>36</v>
      </c>
      <c r="F62" s="30">
        <f>SUM(F37+F59)</f>
        <v>21367779281</v>
      </c>
      <c r="G62" s="30">
        <f>SUM(G37+G59)</f>
        <v>23136342229</v>
      </c>
    </row>
    <row r="63" spans="1:7" s="17" customFormat="1" ht="15" customHeight="1" x14ac:dyDescent="0.25">
      <c r="A63" s="72"/>
      <c r="B63" s="16"/>
      <c r="C63" s="16"/>
      <c r="D63" s="23"/>
      <c r="F63" s="27"/>
      <c r="G63" s="27"/>
    </row>
    <row r="64" spans="1:7" s="17" customFormat="1" ht="3" customHeight="1" x14ac:dyDescent="0.25">
      <c r="A64" s="18"/>
      <c r="B64" s="16"/>
      <c r="C64" s="16"/>
      <c r="D64" s="23"/>
      <c r="F64" s="27"/>
      <c r="G64" s="27"/>
    </row>
    <row r="65" spans="1:7" s="17" customFormat="1" ht="15" customHeight="1" x14ac:dyDescent="0.25">
      <c r="A65" s="18" t="s">
        <v>35</v>
      </c>
      <c r="B65" s="16">
        <v>166093704</v>
      </c>
      <c r="C65" s="16">
        <v>159358201</v>
      </c>
      <c r="D65" s="23"/>
      <c r="E65" s="11" t="s">
        <v>38</v>
      </c>
      <c r="F65" s="16"/>
      <c r="G65" s="16"/>
    </row>
    <row r="66" spans="1:7" s="17" customFormat="1" ht="12.75" x14ac:dyDescent="0.25">
      <c r="A66" s="18"/>
      <c r="B66" s="16"/>
      <c r="C66" s="16"/>
      <c r="D66" s="23"/>
      <c r="E66" s="9"/>
      <c r="F66" s="16"/>
      <c r="G66" s="16"/>
    </row>
    <row r="67" spans="1:7" s="67" customFormat="1" ht="3" customHeight="1" x14ac:dyDescent="0.25">
      <c r="A67" s="18"/>
      <c r="B67" s="16"/>
      <c r="C67" s="16"/>
      <c r="D67" s="23"/>
      <c r="E67" s="9"/>
      <c r="F67" s="16"/>
      <c r="G67" s="16"/>
    </row>
    <row r="68" spans="1:7" s="17" customFormat="1" ht="12.75" customHeight="1" x14ac:dyDescent="0.25">
      <c r="A68" s="24" t="s">
        <v>37</v>
      </c>
      <c r="B68" s="13">
        <f>SUM(B41:B65)</f>
        <v>57675584663</v>
      </c>
      <c r="C68" s="13">
        <f>SUM(C41:C65)</f>
        <v>57543252293</v>
      </c>
      <c r="D68" s="23"/>
      <c r="E68" s="24" t="s">
        <v>39</v>
      </c>
      <c r="F68" s="16"/>
      <c r="G68" s="16"/>
    </row>
    <row r="69" spans="1:7" s="17" customFormat="1" ht="9.9499999999999993" customHeight="1" x14ac:dyDescent="0.25">
      <c r="A69" s="18"/>
      <c r="B69" s="16"/>
      <c r="C69" s="16"/>
      <c r="D69" s="23"/>
      <c r="E69" s="31"/>
      <c r="F69" s="32"/>
      <c r="G69" s="32"/>
    </row>
    <row r="70" spans="1:7" s="67" customFormat="1" ht="15" customHeight="1" x14ac:dyDescent="0.25">
      <c r="A70" s="18"/>
      <c r="B70" s="16"/>
      <c r="C70" s="16"/>
      <c r="D70" s="23"/>
      <c r="E70" s="25" t="s">
        <v>51</v>
      </c>
      <c r="F70" s="16">
        <v>0</v>
      </c>
      <c r="G70" s="16">
        <v>0</v>
      </c>
    </row>
    <row r="71" spans="1:7" s="67" customFormat="1" ht="9.9499999999999993" customHeight="1" x14ac:dyDescent="0.25">
      <c r="A71" s="18"/>
      <c r="B71" s="16"/>
      <c r="C71" s="16"/>
      <c r="D71" s="23"/>
      <c r="E71" s="31"/>
      <c r="F71" s="32"/>
      <c r="G71" s="32"/>
    </row>
    <row r="72" spans="1:7" s="17" customFormat="1" ht="15" customHeight="1" x14ac:dyDescent="0.25">
      <c r="D72" s="23"/>
      <c r="E72" s="25" t="s">
        <v>40</v>
      </c>
      <c r="F72" s="16">
        <v>72358634</v>
      </c>
      <c r="G72" s="16">
        <v>72358634</v>
      </c>
    </row>
    <row r="73" spans="1:7" s="17" customFormat="1" ht="9.9499999999999993" customHeight="1" x14ac:dyDescent="0.25">
      <c r="A73" s="18"/>
      <c r="B73" s="16"/>
      <c r="C73" s="16"/>
      <c r="D73" s="23"/>
      <c r="E73" s="25"/>
      <c r="F73" s="16"/>
      <c r="G73" s="16"/>
    </row>
    <row r="74" spans="1:7" s="17" customFormat="1" ht="15" customHeight="1" x14ac:dyDescent="0.25">
      <c r="A74" s="18"/>
      <c r="B74" s="16"/>
      <c r="C74" s="16"/>
      <c r="D74" s="23"/>
      <c r="E74" s="25" t="s">
        <v>41</v>
      </c>
      <c r="F74" s="21">
        <v>-3358687783</v>
      </c>
      <c r="G74" s="21">
        <v>-26923659052</v>
      </c>
    </row>
    <row r="75" spans="1:7" s="17" customFormat="1" ht="9.9499999999999993" customHeight="1" x14ac:dyDescent="0.25">
      <c r="A75" s="31"/>
      <c r="B75" s="33"/>
      <c r="C75" s="13"/>
      <c r="D75" s="23"/>
      <c r="E75" s="25"/>
      <c r="F75" s="32"/>
      <c r="G75" s="32"/>
    </row>
    <row r="76" spans="1:7" s="17" customFormat="1" ht="15.95" customHeight="1" x14ac:dyDescent="0.25">
      <c r="D76" s="23"/>
      <c r="E76" s="24" t="s">
        <v>42</v>
      </c>
      <c r="F76" s="27"/>
      <c r="G76" s="27"/>
    </row>
    <row r="77" spans="1:7" s="17" customFormat="1" ht="9.9499999999999993" customHeight="1" x14ac:dyDescent="0.25">
      <c r="A77" s="18"/>
      <c r="B77" s="33"/>
      <c r="C77" s="16"/>
      <c r="D77" s="23"/>
      <c r="E77" s="31"/>
      <c r="F77" s="27"/>
      <c r="G77" s="27"/>
    </row>
    <row r="78" spans="1:7" s="17" customFormat="1" ht="15" customHeight="1" x14ac:dyDescent="0.25">
      <c r="A78" s="18"/>
      <c r="B78" s="33"/>
      <c r="C78" s="16"/>
      <c r="D78" s="23"/>
      <c r="E78" s="25" t="s">
        <v>43</v>
      </c>
      <c r="F78" s="16">
        <v>10369714456</v>
      </c>
      <c r="G78" s="16">
        <v>31858336462</v>
      </c>
    </row>
    <row r="79" spans="1:7" s="17" customFormat="1" ht="9.9499999999999993" customHeight="1" x14ac:dyDescent="0.25">
      <c r="A79" s="18"/>
      <c r="B79" s="33"/>
      <c r="C79" s="16"/>
      <c r="D79" s="23"/>
      <c r="E79" s="25"/>
      <c r="F79" s="16"/>
      <c r="G79" s="16"/>
    </row>
    <row r="80" spans="1:7" s="17" customFormat="1" ht="15" customHeight="1" x14ac:dyDescent="0.25">
      <c r="A80" s="18"/>
      <c r="B80" s="33"/>
      <c r="C80" s="16"/>
      <c r="D80" s="23"/>
      <c r="E80" s="25" t="s">
        <v>44</v>
      </c>
      <c r="F80" s="16">
        <v>42577357450</v>
      </c>
      <c r="G80" s="16">
        <v>38686010610</v>
      </c>
    </row>
    <row r="81" spans="1:7" s="17" customFormat="1" ht="9.9499999999999993" customHeight="1" x14ac:dyDescent="0.25">
      <c r="A81" s="18"/>
      <c r="B81" s="33"/>
      <c r="C81" s="16"/>
      <c r="D81" s="23"/>
      <c r="E81" s="25"/>
      <c r="F81" s="16"/>
      <c r="G81" s="16"/>
    </row>
    <row r="82" spans="1:7" s="17" customFormat="1" ht="15" customHeight="1" x14ac:dyDescent="0.25">
      <c r="A82" s="18"/>
      <c r="B82" s="33"/>
      <c r="C82" s="16"/>
      <c r="D82" s="23"/>
      <c r="E82" s="34" t="s">
        <v>45</v>
      </c>
      <c r="F82" s="21">
        <v>556944756</v>
      </c>
      <c r="G82" s="21">
        <v>546443436</v>
      </c>
    </row>
    <row r="83" spans="1:7" s="17" customFormat="1" ht="9.9499999999999993" customHeight="1" x14ac:dyDescent="0.25">
      <c r="A83" s="18"/>
      <c r="B83" s="33"/>
      <c r="C83" s="16"/>
      <c r="D83" s="23"/>
      <c r="E83" s="34"/>
      <c r="F83" s="35"/>
      <c r="G83" s="35"/>
    </row>
    <row r="84" spans="1:7" s="67" customFormat="1" ht="15" customHeight="1" x14ac:dyDescent="0.25">
      <c r="A84" s="18"/>
      <c r="B84" s="33"/>
      <c r="C84" s="16"/>
      <c r="D84" s="23"/>
      <c r="E84" s="34" t="s">
        <v>53</v>
      </c>
      <c r="F84" s="16">
        <v>0</v>
      </c>
      <c r="G84" s="16">
        <v>0</v>
      </c>
    </row>
    <row r="85" spans="1:7" s="67" customFormat="1" ht="9.9499999999999993" customHeight="1" x14ac:dyDescent="0.25">
      <c r="A85" s="18"/>
      <c r="B85" s="33"/>
      <c r="C85" s="16"/>
      <c r="D85" s="23"/>
      <c r="E85" s="34"/>
      <c r="F85" s="16"/>
      <c r="G85" s="16"/>
    </row>
    <row r="86" spans="1:7" s="17" customFormat="1" ht="15" customHeight="1" x14ac:dyDescent="0.25">
      <c r="A86" s="18"/>
      <c r="B86" s="33"/>
      <c r="C86" s="16"/>
      <c r="D86" s="23"/>
      <c r="E86" s="25" t="s">
        <v>46</v>
      </c>
      <c r="F86" s="16">
        <v>-2426005</v>
      </c>
      <c r="G86" s="16">
        <v>-2426005</v>
      </c>
    </row>
    <row r="87" spans="1:7" s="17" customFormat="1" ht="9.9499999999999993" customHeight="1" x14ac:dyDescent="0.25">
      <c r="A87" s="18"/>
      <c r="B87" s="33"/>
      <c r="C87" s="16"/>
      <c r="D87" s="23"/>
      <c r="E87" s="25"/>
      <c r="F87" s="16"/>
      <c r="G87" s="16"/>
    </row>
    <row r="88" spans="1:7" s="67" customFormat="1" ht="15" customHeight="1" x14ac:dyDescent="0.25">
      <c r="A88" s="18"/>
      <c r="B88" s="33"/>
      <c r="C88" s="16"/>
      <c r="D88" s="23"/>
      <c r="E88" s="73" t="s">
        <v>72</v>
      </c>
      <c r="F88" s="16"/>
      <c r="G88" s="16"/>
    </row>
    <row r="89" spans="1:7" s="67" customFormat="1" ht="15" customHeight="1" x14ac:dyDescent="0.25">
      <c r="A89" s="18"/>
      <c r="B89" s="33"/>
      <c r="C89" s="16"/>
      <c r="D89" s="23"/>
      <c r="E89" s="73"/>
      <c r="F89" s="16"/>
      <c r="G89" s="16"/>
    </row>
    <row r="90" spans="1:7" s="67" customFormat="1" ht="9.9499999999999993" customHeight="1" x14ac:dyDescent="0.25">
      <c r="A90" s="18"/>
      <c r="B90" s="33"/>
      <c r="C90" s="16"/>
      <c r="D90" s="23"/>
      <c r="E90" s="25"/>
      <c r="F90" s="16"/>
      <c r="G90" s="16"/>
    </row>
    <row r="91" spans="1:7" s="67" customFormat="1" ht="15" customHeight="1" x14ac:dyDescent="0.25">
      <c r="A91" s="18"/>
      <c r="B91" s="33"/>
      <c r="C91" s="16"/>
      <c r="D91" s="23"/>
      <c r="E91" s="25" t="s">
        <v>54</v>
      </c>
      <c r="F91" s="16">
        <v>0</v>
      </c>
      <c r="G91" s="16">
        <v>0</v>
      </c>
    </row>
    <row r="92" spans="1:7" s="67" customFormat="1" ht="9.9499999999999993" customHeight="1" x14ac:dyDescent="0.25">
      <c r="A92" s="18"/>
      <c r="B92" s="33"/>
      <c r="C92" s="16"/>
      <c r="D92" s="23"/>
      <c r="E92" s="25"/>
      <c r="F92" s="16"/>
      <c r="G92" s="16"/>
    </row>
    <row r="93" spans="1:7" s="67" customFormat="1" ht="15" customHeight="1" x14ac:dyDescent="0.25">
      <c r="A93" s="18"/>
      <c r="B93" s="33"/>
      <c r="C93" s="16"/>
      <c r="D93" s="23"/>
      <c r="E93" s="25" t="s">
        <v>55</v>
      </c>
      <c r="F93" s="16">
        <v>0</v>
      </c>
      <c r="G93" s="16">
        <v>0</v>
      </c>
    </row>
    <row r="94" spans="1:7" s="67" customFormat="1" ht="9.9499999999999993" customHeight="1" x14ac:dyDescent="0.25">
      <c r="A94" s="18"/>
      <c r="B94" s="33"/>
      <c r="C94" s="16"/>
      <c r="D94" s="23"/>
      <c r="E94" s="25"/>
      <c r="F94" s="16"/>
      <c r="G94" s="16"/>
    </row>
    <row r="95" spans="1:7" s="17" customFormat="1" ht="15" customHeight="1" x14ac:dyDescent="0.25">
      <c r="A95" s="18"/>
      <c r="B95" s="33"/>
      <c r="C95" s="16"/>
      <c r="D95" s="23"/>
      <c r="E95" s="36" t="s">
        <v>47</v>
      </c>
      <c r="F95" s="30">
        <f>SUM(F70:F93)</f>
        <v>50215261508</v>
      </c>
      <c r="G95" s="30">
        <f>SUM(G70:G93)</f>
        <v>44237064085</v>
      </c>
    </row>
    <row r="96" spans="1:7" s="17" customFormat="1" ht="9.9499999999999993" customHeight="1" x14ac:dyDescent="0.25">
      <c r="A96" s="18"/>
      <c r="B96" s="33"/>
      <c r="C96" s="16"/>
      <c r="D96" s="23"/>
      <c r="E96" s="23"/>
      <c r="F96" s="15"/>
      <c r="G96" s="15"/>
    </row>
    <row r="97" spans="1:7" s="17" customFormat="1" ht="9.9499999999999993" customHeight="1" x14ac:dyDescent="0.25">
      <c r="A97" s="18"/>
      <c r="B97" s="33"/>
      <c r="C97" s="16"/>
      <c r="D97" s="23"/>
      <c r="E97" s="23"/>
      <c r="F97" s="15"/>
      <c r="G97" s="15"/>
    </row>
    <row r="98" spans="1:7" s="17" customFormat="1" ht="15" customHeight="1" x14ac:dyDescent="0.25">
      <c r="A98" s="29" t="s">
        <v>48</v>
      </c>
      <c r="B98" s="30">
        <f>SUM(B37+B68)</f>
        <v>71583040789</v>
      </c>
      <c r="C98" s="30">
        <f>SUM(C37+C68)</f>
        <v>67373406314</v>
      </c>
      <c r="D98" s="23"/>
      <c r="E98" s="36" t="s">
        <v>49</v>
      </c>
      <c r="F98" s="30">
        <f>SUM(F62+F95)</f>
        <v>71583040789</v>
      </c>
      <c r="G98" s="30">
        <f>SUM(G62+G95)</f>
        <v>67373406314</v>
      </c>
    </row>
    <row r="99" spans="1:7" s="42" customFormat="1" ht="5.0999999999999996" customHeight="1" x14ac:dyDescent="0.2">
      <c r="A99" s="37"/>
      <c r="B99" s="37"/>
      <c r="C99" s="38"/>
      <c r="D99" s="39"/>
      <c r="E99" s="40"/>
      <c r="F99" s="40"/>
      <c r="G99" s="41"/>
    </row>
    <row r="100" spans="1:7" s="47" customFormat="1" ht="12.75" x14ac:dyDescent="0.2">
      <c r="A100" s="43" t="s">
        <v>50</v>
      </c>
      <c r="B100" s="44"/>
      <c r="C100" s="45"/>
      <c r="D100" s="45"/>
      <c r="E100" s="46"/>
      <c r="F100" s="46"/>
      <c r="G100" s="46"/>
    </row>
    <row r="101" spans="1:7" s="47" customFormat="1" ht="12.75" x14ac:dyDescent="0.2">
      <c r="A101" s="43"/>
      <c r="B101" s="44"/>
      <c r="C101" s="45"/>
      <c r="D101" s="45"/>
      <c r="E101" s="46"/>
      <c r="F101" s="46"/>
      <c r="G101" s="46"/>
    </row>
    <row r="102" spans="1:7" s="47" customFormat="1" ht="12.75" x14ac:dyDescent="0.2">
      <c r="A102" s="43"/>
      <c r="B102" s="44"/>
      <c r="C102" s="45"/>
      <c r="D102" s="45"/>
      <c r="E102" s="46"/>
      <c r="F102" s="46"/>
      <c r="G102" s="46"/>
    </row>
    <row r="103" spans="1:7" s="48" customFormat="1" ht="12.75" x14ac:dyDescent="0.2">
      <c r="A103" s="47"/>
      <c r="B103" s="47"/>
      <c r="C103" s="47"/>
      <c r="D103" s="47"/>
      <c r="E103" s="47"/>
      <c r="F103" s="47"/>
      <c r="G103" s="47"/>
    </row>
    <row r="104" spans="1:7" s="48" customFormat="1" ht="12.75" x14ac:dyDescent="0.2">
      <c r="A104" s="47"/>
      <c r="B104" s="47"/>
      <c r="C104" s="47"/>
      <c r="D104" s="47"/>
      <c r="E104" s="49"/>
      <c r="F104" s="49"/>
      <c r="G104" s="49"/>
    </row>
    <row r="105" spans="1:7" s="48" customFormat="1" ht="12.75" x14ac:dyDescent="0.2">
      <c r="A105" s="47"/>
      <c r="B105" s="47"/>
      <c r="C105" s="47"/>
      <c r="D105" s="47"/>
      <c r="E105" s="50"/>
      <c r="F105" s="50"/>
      <c r="G105" s="50"/>
    </row>
    <row r="106" spans="1:7" s="48" customFormat="1" ht="13.5" x14ac:dyDescent="0.25">
      <c r="A106" s="51"/>
      <c r="B106" s="51"/>
      <c r="C106" s="51"/>
      <c r="D106" s="51"/>
      <c r="E106" s="47"/>
      <c r="F106" s="47"/>
      <c r="G106" s="47"/>
    </row>
    <row r="107" spans="1:7" s="48" customFormat="1" ht="13.5" x14ac:dyDescent="0.25">
      <c r="A107" s="52"/>
      <c r="B107" s="52"/>
      <c r="C107" s="52"/>
      <c r="D107" s="52"/>
      <c r="E107" s="52"/>
      <c r="F107" s="52"/>
      <c r="G107" s="52"/>
    </row>
    <row r="108" spans="1:7" s="48" customFormat="1" ht="13.5" x14ac:dyDescent="0.25">
      <c r="A108" s="52"/>
      <c r="B108" s="52"/>
      <c r="C108" s="52"/>
      <c r="D108" s="52"/>
      <c r="E108" s="52"/>
      <c r="F108" s="52"/>
      <c r="G108" s="52"/>
    </row>
    <row r="109" spans="1:7" s="48" customFormat="1" ht="13.5" x14ac:dyDescent="0.25">
      <c r="A109" s="52"/>
      <c r="B109" s="52"/>
      <c r="C109" s="52"/>
      <c r="D109" s="52"/>
      <c r="E109" s="52"/>
      <c r="F109" s="52"/>
      <c r="G109" s="52"/>
    </row>
    <row r="110" spans="1:7" s="48" customFormat="1" ht="13.5" x14ac:dyDescent="0.25">
      <c r="A110" s="2"/>
      <c r="B110" s="2"/>
      <c r="C110" s="2"/>
      <c r="D110" s="2"/>
      <c r="E110" s="52"/>
      <c r="F110" s="52"/>
      <c r="G110" s="52"/>
    </row>
  </sheetData>
  <mergeCells count="16">
    <mergeCell ref="A62:A63"/>
    <mergeCell ref="E88:E89"/>
    <mergeCell ref="A56:A57"/>
    <mergeCell ref="A1:G1"/>
    <mergeCell ref="A2:G2"/>
    <mergeCell ref="A3:G3"/>
    <mergeCell ref="A4:G4"/>
    <mergeCell ref="A5:G5"/>
    <mergeCell ref="A6:G6"/>
    <mergeCell ref="C7:D7"/>
    <mergeCell ref="E20:E21"/>
    <mergeCell ref="A44:A45"/>
    <mergeCell ref="A47:A48"/>
    <mergeCell ref="E53:E54"/>
    <mergeCell ref="E29:E30"/>
    <mergeCell ref="A29:A30"/>
  </mergeCells>
  <pageMargins left="0.70866141732283472" right="0.70866141732283472" top="0.74803149606299213" bottom="0.74803149606299213" header="0.31496062992125984" footer="0.31496062992125984"/>
  <pageSetup scale="44" fitToHeight="100" orientation="portrait" r:id="rId1"/>
  <ignoredErrors>
    <ignoredError sqref="D7:E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3"/>
  <sheetViews>
    <sheetView showGridLines="0" workbookViewId="0">
      <selection activeCell="A7" sqref="A7:XFD7"/>
    </sheetView>
  </sheetViews>
  <sheetFormatPr baseColWidth="10" defaultRowHeight="15" x14ac:dyDescent="0.25"/>
  <cols>
    <col min="1" max="1" width="30" style="1" customWidth="1"/>
    <col min="2" max="2" width="21.7109375" style="65" customWidth="1"/>
    <col min="3" max="3" width="17.42578125" style="65" customWidth="1"/>
    <col min="4" max="4" width="15.85546875" style="65" customWidth="1"/>
    <col min="5" max="5" width="20.7109375" style="65" customWidth="1"/>
  </cols>
  <sheetData>
    <row r="1" spans="1:5" s="1" customFormat="1" ht="3" customHeight="1" x14ac:dyDescent="0.2">
      <c r="A1" s="53"/>
      <c r="B1" s="54"/>
      <c r="C1" s="54"/>
      <c r="D1" s="54"/>
      <c r="E1" s="54"/>
    </row>
    <row r="2" spans="1:5" s="1" customFormat="1" ht="12.75" x14ac:dyDescent="0.2">
      <c r="A2" s="75" t="s">
        <v>62</v>
      </c>
      <c r="B2" s="75"/>
      <c r="C2" s="75"/>
      <c r="D2" s="75"/>
      <c r="E2" s="75"/>
    </row>
    <row r="3" spans="1:5" s="1" customFormat="1" ht="12.75" x14ac:dyDescent="0.2">
      <c r="A3" s="78" t="s">
        <v>73</v>
      </c>
      <c r="B3" s="78"/>
      <c r="C3" s="78"/>
      <c r="D3" s="78"/>
      <c r="E3" s="78"/>
    </row>
    <row r="4" spans="1:5" s="66" customFormat="1" ht="15" customHeight="1" x14ac:dyDescent="0.25">
      <c r="A4" s="76" t="s">
        <v>3</v>
      </c>
      <c r="B4" s="76"/>
      <c r="C4" s="76"/>
      <c r="D4" s="76"/>
      <c r="E4" s="76"/>
    </row>
    <row r="5" spans="1:5" s="1" customFormat="1" ht="18" customHeight="1" x14ac:dyDescent="0.2">
      <c r="A5" s="79" t="s">
        <v>63</v>
      </c>
      <c r="B5" s="81" t="s">
        <v>59</v>
      </c>
      <c r="C5" s="83" t="s">
        <v>66</v>
      </c>
      <c r="D5" s="83"/>
      <c r="E5" s="84" t="s">
        <v>74</v>
      </c>
    </row>
    <row r="6" spans="1:5" s="1" customFormat="1" ht="18" customHeight="1" x14ac:dyDescent="0.2">
      <c r="A6" s="80"/>
      <c r="B6" s="82"/>
      <c r="C6" s="71" t="s">
        <v>60</v>
      </c>
      <c r="D6" s="71" t="s">
        <v>61</v>
      </c>
      <c r="E6" s="85"/>
    </row>
    <row r="7" spans="1:5" s="42" customFormat="1" ht="7.5" customHeight="1" x14ac:dyDescent="0.2">
      <c r="A7" s="55"/>
      <c r="B7" s="56"/>
      <c r="C7" s="56"/>
      <c r="D7" s="56"/>
      <c r="E7" s="56"/>
    </row>
    <row r="8" spans="1:5" s="42" customFormat="1" ht="12.75" x14ac:dyDescent="0.2">
      <c r="A8" s="57" t="s">
        <v>52</v>
      </c>
      <c r="B8" s="58">
        <f>B10</f>
        <v>29555546</v>
      </c>
      <c r="C8" s="58">
        <f>C10</f>
        <v>0</v>
      </c>
      <c r="D8" s="58">
        <f>D10</f>
        <v>29555546</v>
      </c>
      <c r="E8" s="58">
        <f>B8+C8-D8</f>
        <v>0</v>
      </c>
    </row>
    <row r="9" spans="1:5" s="42" customFormat="1" ht="3.75" customHeight="1" x14ac:dyDescent="0.2">
      <c r="A9" s="59"/>
      <c r="B9" s="58"/>
      <c r="C9" s="58"/>
      <c r="D9" s="58"/>
      <c r="E9" s="58"/>
    </row>
    <row r="10" spans="1:5" s="42" customFormat="1" ht="12.75" x14ac:dyDescent="0.2">
      <c r="A10" s="60" t="s">
        <v>62</v>
      </c>
      <c r="B10" s="58">
        <f>B11</f>
        <v>29555546</v>
      </c>
      <c r="C10" s="58">
        <f>C11</f>
        <v>0</v>
      </c>
      <c r="D10" s="58">
        <f>D11</f>
        <v>29555546</v>
      </c>
      <c r="E10" s="58">
        <f>B10+C10-D10</f>
        <v>0</v>
      </c>
    </row>
    <row r="11" spans="1:5" s="42" customFormat="1" ht="12.75" x14ac:dyDescent="0.2">
      <c r="A11" s="61" t="s">
        <v>64</v>
      </c>
      <c r="B11" s="68">
        <v>29555546</v>
      </c>
      <c r="C11" s="68">
        <v>0</v>
      </c>
      <c r="D11" s="68">
        <v>29555546</v>
      </c>
      <c r="E11" s="68">
        <f>B11+C11-D11</f>
        <v>0</v>
      </c>
    </row>
    <row r="12" spans="1:5" s="42" customFormat="1" ht="6.75" customHeight="1" x14ac:dyDescent="0.2">
      <c r="A12" s="62"/>
      <c r="B12" s="63"/>
      <c r="C12" s="63"/>
      <c r="D12" s="63"/>
      <c r="E12" s="63"/>
    </row>
    <row r="13" spans="1:5" s="42" customFormat="1" ht="12" x14ac:dyDescent="0.2">
      <c r="A13" s="67" t="s">
        <v>65</v>
      </c>
      <c r="B13" s="64"/>
      <c r="C13" s="64"/>
      <c r="D13" s="64"/>
      <c r="E13" s="64"/>
    </row>
  </sheetData>
  <mergeCells count="7">
    <mergeCell ref="A2:E2"/>
    <mergeCell ref="A3:E3"/>
    <mergeCell ref="A4:E4"/>
    <mergeCell ref="A5:A6"/>
    <mergeCell ref="B5:B6"/>
    <mergeCell ref="C5:D5"/>
    <mergeCell ref="E5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1ESF</vt:lpstr>
      <vt:lpstr>35 DEUDA PUB INDIRECTA</vt:lpstr>
      <vt:lpstr>'1ESF'!Área_de_impresión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cp:lastPrinted>2021-05-12T21:37:24Z</cp:lastPrinted>
  <dcterms:created xsi:type="dcterms:W3CDTF">2019-10-22T15:47:04Z</dcterms:created>
  <dcterms:modified xsi:type="dcterms:W3CDTF">2021-05-17T20:51:17Z</dcterms:modified>
</cp:coreProperties>
</file>