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G92" i="1"/>
  <c r="G91" i="1"/>
  <c r="J91" i="1" s="1"/>
  <c r="J90" i="1"/>
  <c r="G90" i="1"/>
  <c r="G89" i="1"/>
  <c r="J89" i="1" s="1"/>
  <c r="I87" i="1"/>
  <c r="H87" i="1"/>
  <c r="F87" i="1"/>
  <c r="G87" i="1" s="1"/>
  <c r="J87" i="1" s="1"/>
  <c r="E87" i="1"/>
  <c r="G85" i="1"/>
  <c r="J85" i="1" s="1"/>
  <c r="J84" i="1"/>
  <c r="G84" i="1"/>
  <c r="G83" i="1"/>
  <c r="J83" i="1" s="1"/>
  <c r="J82" i="1"/>
  <c r="G82" i="1"/>
  <c r="G81" i="1"/>
  <c r="J81" i="1" s="1"/>
  <c r="J80" i="1"/>
  <c r="G80" i="1"/>
  <c r="G79" i="1"/>
  <c r="J79" i="1" s="1"/>
  <c r="J78" i="1"/>
  <c r="G78" i="1"/>
  <c r="G77" i="1"/>
  <c r="J77" i="1" s="1"/>
  <c r="I75" i="1"/>
  <c r="H75" i="1"/>
  <c r="F75" i="1"/>
  <c r="E75" i="1"/>
  <c r="G75" i="1" s="1"/>
  <c r="J75" i="1" s="1"/>
  <c r="G73" i="1"/>
  <c r="J73" i="1" s="1"/>
  <c r="J72" i="1"/>
  <c r="G72" i="1"/>
  <c r="G71" i="1"/>
  <c r="J71" i="1" s="1"/>
  <c r="J70" i="1"/>
  <c r="G70" i="1"/>
  <c r="G69" i="1"/>
  <c r="J69" i="1" s="1"/>
  <c r="J68" i="1"/>
  <c r="G68" i="1"/>
  <c r="G67" i="1"/>
  <c r="J67" i="1" s="1"/>
  <c r="I65" i="1"/>
  <c r="H65" i="1"/>
  <c r="F65" i="1"/>
  <c r="E65" i="1"/>
  <c r="G65" i="1" s="1"/>
  <c r="J65" i="1" s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6" i="1"/>
  <c r="G56" i="1"/>
  <c r="I54" i="1"/>
  <c r="H54" i="1"/>
  <c r="H52" i="1" s="1"/>
  <c r="F54" i="1"/>
  <c r="E54" i="1"/>
  <c r="G54" i="1" s="1"/>
  <c r="J54" i="1" s="1"/>
  <c r="I52" i="1"/>
  <c r="F52" i="1"/>
  <c r="E52" i="1"/>
  <c r="G52" i="1" s="1"/>
  <c r="J52" i="1" s="1"/>
  <c r="G50" i="1"/>
  <c r="J50" i="1" s="1"/>
  <c r="J49" i="1"/>
  <c r="G49" i="1"/>
  <c r="G48" i="1"/>
  <c r="J48" i="1" s="1"/>
  <c r="J47" i="1"/>
  <c r="G47" i="1"/>
  <c r="I45" i="1"/>
  <c r="H45" i="1"/>
  <c r="G45" i="1"/>
  <c r="J45" i="1" s="1"/>
  <c r="F45" i="1"/>
  <c r="E45" i="1"/>
  <c r="J43" i="1"/>
  <c r="G43" i="1"/>
  <c r="G42" i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I33" i="1"/>
  <c r="H33" i="1"/>
  <c r="G33" i="1"/>
  <c r="J33" i="1" s="1"/>
  <c r="F33" i="1"/>
  <c r="E33" i="1"/>
  <c r="J31" i="1"/>
  <c r="G31" i="1"/>
  <c r="G30" i="1"/>
  <c r="J30" i="1" s="1"/>
  <c r="J29" i="1"/>
  <c r="G29" i="1"/>
  <c r="G28" i="1"/>
  <c r="J28" i="1" s="1"/>
  <c r="J27" i="1"/>
  <c r="G27" i="1"/>
  <c r="G26" i="1"/>
  <c r="J26" i="1" s="1"/>
  <c r="J25" i="1"/>
  <c r="G25" i="1"/>
  <c r="I23" i="1"/>
  <c r="H23" i="1"/>
  <c r="G23" i="1"/>
  <c r="J23" i="1" s="1"/>
  <c r="F23" i="1"/>
  <c r="E23" i="1"/>
  <c r="J21" i="1"/>
  <c r="G21" i="1"/>
  <c r="G20" i="1"/>
  <c r="J20" i="1" s="1"/>
  <c r="J19" i="1"/>
  <c r="G19" i="1"/>
  <c r="G18" i="1"/>
  <c r="J18" i="1" s="1"/>
  <c r="J17" i="1"/>
  <c r="G17" i="1"/>
  <c r="G16" i="1"/>
  <c r="J16" i="1" s="1"/>
  <c r="J15" i="1"/>
  <c r="G15" i="1"/>
  <c r="G14" i="1"/>
  <c r="J14" i="1" s="1"/>
  <c r="I12" i="1"/>
  <c r="I10" i="1" s="1"/>
  <c r="I94" i="1" s="1"/>
  <c r="H12" i="1"/>
  <c r="F12" i="1"/>
  <c r="F10" i="1" s="1"/>
  <c r="F94" i="1" s="1"/>
  <c r="E12" i="1"/>
  <c r="G12" i="1" s="1"/>
  <c r="J12" i="1" s="1"/>
  <c r="H10" i="1"/>
  <c r="H94" i="1" s="1"/>
  <c r="E10" i="1" l="1"/>
  <c r="E94" i="1" l="1"/>
  <c r="G94" i="1" s="1"/>
  <c r="J94" i="1" s="1"/>
  <c r="G10" i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<sst xmlns="http://schemas.openxmlformats.org/spreadsheetml/2006/main" count="146" uniqueCount="82">
  <si>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</si>
  <si>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</si>
  <si>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</si>
  <si>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FUNCIONAL (FINALIDAD y FUNCIÓN)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</si>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</sst>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justify" vertical="top"/>
    </xf>
    <xf numFmtId="164" fontId="3" fillId="0" borderId="7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8" xfId="0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96"/>
  <sheetViews>
    <sheetView showGridLines="0" tabSelected="1" topLeftCell="A76" workbookViewId="0">
      <selection sqref="A1:J95"/>
    </sheetView>
  </sheetViews>
  <sheetFormatPr baseColWidth="10" defaultRowHeight="15" x14ac:dyDescent="0.25"/>
  <cols>
    <col min="1" max="1" width="2.140625" style="35" customWidth="1"/>
    <col min="2" max="2" width="3.28515625" style="35" customWidth="1"/>
    <col min="3" max="3" width="23" style="35" customWidth="1"/>
    <col min="4" max="4" width="15.85546875" style="35" customWidth="1"/>
    <col min="5" max="10" width="16.7109375" style="36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7" t="s">
        <v>14</v>
      </c>
      <c r="B10" s="17"/>
      <c r="C10" s="17"/>
      <c r="D10" s="17"/>
      <c r="E10" s="18">
        <f>SUM(E12,E23,E33,E45)</f>
        <v>370192968.42999995</v>
      </c>
      <c r="F10" s="18">
        <f>SUM(F12,F23,F33,F45)</f>
        <v>0</v>
      </c>
      <c r="G10" s="18">
        <f>SUM(E10:F10)</f>
        <v>370192968.42999995</v>
      </c>
      <c r="H10" s="18">
        <f t="shared" ref="H10:I10" si="0">SUM(H12,H23,H33,H45)</f>
        <v>58996903.520000003</v>
      </c>
      <c r="I10" s="18">
        <f t="shared" si="0"/>
        <v>58996903.520000003</v>
      </c>
      <c r="J10" s="18">
        <f>SUM(G10-H10)</f>
        <v>311196064.90999997</v>
      </c>
      <c r="K10" s="15"/>
      <c r="L10" s="15"/>
    </row>
    <row r="11" spans="1:12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5"/>
      <c r="L11" s="15"/>
    </row>
    <row r="12" spans="1:12" s="2" customFormat="1" ht="12.75" customHeight="1" x14ac:dyDescent="0.25">
      <c r="A12" s="19" t="s">
        <v>15</v>
      </c>
      <c r="B12" s="20" t="s">
        <v>16</v>
      </c>
      <c r="C12" s="20"/>
      <c r="D12" s="20"/>
      <c r="E12" s="21">
        <f>SUM(E14:E21)</f>
        <v>50985496.849999994</v>
      </c>
      <c r="F12" s="21">
        <f>SUM(F14:F21)</f>
        <v>0</v>
      </c>
      <c r="G12" s="21">
        <f>SUM(E12:F12)</f>
        <v>50985496.849999994</v>
      </c>
      <c r="H12" s="21">
        <f t="shared" ref="H12:I12" si="1">SUM(H14:H21)</f>
        <v>11386441.380000001</v>
      </c>
      <c r="I12" s="21">
        <f t="shared" si="1"/>
        <v>11386441.380000001</v>
      </c>
      <c r="J12" s="21">
        <f>SUM(G12-H12)</f>
        <v>39599055.469999991</v>
      </c>
      <c r="K12" s="15"/>
      <c r="L12" s="15"/>
    </row>
    <row r="13" spans="1:12" s="2" customFormat="1" ht="3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  <c r="K13" s="15"/>
      <c r="L13" s="15"/>
    </row>
    <row r="14" spans="1:12" s="2" customFormat="1" ht="12.75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2">SUM(E14:F14)</f>
        <v>0</v>
      </c>
      <c r="H14" s="21">
        <v>0</v>
      </c>
      <c r="I14" s="21">
        <v>0</v>
      </c>
      <c r="J14" s="21">
        <f t="shared" ref="J14:J21" si="3">SUM(G14-H14)</f>
        <v>0</v>
      </c>
      <c r="K14" s="15"/>
      <c r="L14" s="15"/>
    </row>
    <row r="15" spans="1:12" s="2" customFormat="1" ht="12.75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2"/>
        <v>0</v>
      </c>
      <c r="H15" s="21">
        <v>0</v>
      </c>
      <c r="I15" s="21">
        <v>0</v>
      </c>
      <c r="J15" s="21">
        <f t="shared" si="3"/>
        <v>0</v>
      </c>
      <c r="K15" s="15"/>
      <c r="L15" s="15"/>
    </row>
    <row r="16" spans="1:12" s="2" customFormat="1" ht="12.75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2"/>
        <v>0</v>
      </c>
      <c r="H16" s="21">
        <v>0</v>
      </c>
      <c r="I16" s="21">
        <v>0</v>
      </c>
      <c r="J16" s="21">
        <f t="shared" si="3"/>
        <v>0</v>
      </c>
      <c r="K16" s="15"/>
      <c r="L16" s="15"/>
    </row>
    <row r="17" spans="1:12" s="2" customFormat="1" ht="12.75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  <c r="K17" s="15"/>
      <c r="L17" s="15"/>
    </row>
    <row r="18" spans="1:12" s="2" customFormat="1" ht="12.75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2"/>
        <v>0</v>
      </c>
      <c r="H18" s="21">
        <v>0</v>
      </c>
      <c r="I18" s="21">
        <v>0</v>
      </c>
      <c r="J18" s="21">
        <f t="shared" si="3"/>
        <v>0</v>
      </c>
      <c r="K18" s="15"/>
      <c r="L18" s="15"/>
    </row>
    <row r="19" spans="1:12" s="2" customFormat="1" ht="12.75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  <c r="K19" s="15"/>
      <c r="L19" s="15"/>
    </row>
    <row r="20" spans="1:12" s="2" customFormat="1" ht="25.5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 t="shared" si="2"/>
        <v>0</v>
      </c>
      <c r="H20" s="21">
        <v>0</v>
      </c>
      <c r="I20" s="21">
        <v>0</v>
      </c>
      <c r="J20" s="21">
        <f t="shared" si="3"/>
        <v>0</v>
      </c>
      <c r="K20" s="15"/>
      <c r="L20" s="15"/>
    </row>
    <row r="21" spans="1:12" s="2" customFormat="1" ht="12.75" customHeight="1" x14ac:dyDescent="0.25">
      <c r="A21" s="15"/>
      <c r="B21" s="22" t="s">
        <v>31</v>
      </c>
      <c r="C21" s="23" t="s">
        <v>32</v>
      </c>
      <c r="D21" s="23"/>
      <c r="E21" s="21">
        <v>50985496.849999994</v>
      </c>
      <c r="F21" s="21">
        <v>0</v>
      </c>
      <c r="G21" s="21">
        <f t="shared" si="2"/>
        <v>50985496.849999994</v>
      </c>
      <c r="H21" s="21">
        <v>11386441.380000001</v>
      </c>
      <c r="I21" s="21">
        <v>11386441.380000001</v>
      </c>
      <c r="J21" s="21">
        <f t="shared" si="3"/>
        <v>39599055.469999991</v>
      </c>
      <c r="K21" s="15"/>
      <c r="L21" s="15"/>
    </row>
    <row r="22" spans="1:12" s="2" customFormat="1" ht="3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5"/>
      <c r="L22" s="15"/>
    </row>
    <row r="23" spans="1:12" s="2" customFormat="1" ht="12.75" customHeight="1" x14ac:dyDescent="0.25">
      <c r="A23" s="19" t="s">
        <v>33</v>
      </c>
      <c r="B23" s="20" t="s">
        <v>34</v>
      </c>
      <c r="C23" s="20"/>
      <c r="D23" s="20"/>
      <c r="E23" s="21">
        <f t="shared" ref="E23:I23" si="4">SUM(E25:E31)</f>
        <v>0</v>
      </c>
      <c r="F23" s="21">
        <f t="shared" si="4"/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>SUM(G23-H23)</f>
        <v>0</v>
      </c>
      <c r="K23" s="15"/>
      <c r="L23" s="15"/>
    </row>
    <row r="24" spans="1:12" s="2" customFormat="1" ht="3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5"/>
      <c r="L24" s="15"/>
    </row>
    <row r="25" spans="1:12" s="2" customFormat="1" ht="12.75" customHeight="1" x14ac:dyDescent="0.25">
      <c r="A25" s="15"/>
      <c r="B25" s="22" t="s">
        <v>35</v>
      </c>
      <c r="C25" s="23" t="s">
        <v>36</v>
      </c>
      <c r="D25" s="23"/>
      <c r="E25" s="21">
        <v>0</v>
      </c>
      <c r="F25" s="21">
        <v>0</v>
      </c>
      <c r="G25" s="21">
        <f t="shared" ref="G25:G31" si="5">SUM(E25:F25)</f>
        <v>0</v>
      </c>
      <c r="H25" s="21">
        <v>0</v>
      </c>
      <c r="I25" s="21">
        <v>0</v>
      </c>
      <c r="J25" s="21">
        <f t="shared" ref="J25:J31" si="6">SUM(G25-H25)</f>
        <v>0</v>
      </c>
      <c r="K25" s="15"/>
      <c r="L25" s="15"/>
    </row>
    <row r="26" spans="1:12" s="2" customFormat="1" ht="12.75" customHeight="1" x14ac:dyDescent="0.25">
      <c r="A26" s="15"/>
      <c r="B26" s="22" t="s">
        <v>37</v>
      </c>
      <c r="C26" s="23" t="s">
        <v>38</v>
      </c>
      <c r="D26" s="23"/>
      <c r="E26" s="21">
        <v>0</v>
      </c>
      <c r="F26" s="21">
        <v>0</v>
      </c>
      <c r="G26" s="21">
        <f t="shared" si="5"/>
        <v>0</v>
      </c>
      <c r="H26" s="21">
        <v>0</v>
      </c>
      <c r="I26" s="21">
        <v>0</v>
      </c>
      <c r="J26" s="21">
        <f t="shared" si="6"/>
        <v>0</v>
      </c>
      <c r="K26" s="15"/>
      <c r="L26" s="15"/>
    </row>
    <row r="27" spans="1:12" s="2" customFormat="1" ht="12.75" customHeight="1" x14ac:dyDescent="0.25">
      <c r="A27" s="15"/>
      <c r="B27" s="22" t="s">
        <v>39</v>
      </c>
      <c r="C27" s="23" t="s">
        <v>40</v>
      </c>
      <c r="D27" s="23"/>
      <c r="E27" s="21">
        <v>0</v>
      </c>
      <c r="F27" s="21">
        <v>0</v>
      </c>
      <c r="G27" s="21">
        <f t="shared" si="5"/>
        <v>0</v>
      </c>
      <c r="H27" s="21">
        <v>0</v>
      </c>
      <c r="I27" s="21">
        <v>0</v>
      </c>
      <c r="J27" s="21">
        <f t="shared" si="6"/>
        <v>0</v>
      </c>
      <c r="K27" s="15"/>
      <c r="L27" s="15"/>
    </row>
    <row r="28" spans="1:12" s="2" customFormat="1" ht="25.5" customHeight="1" x14ac:dyDescent="0.25">
      <c r="A28" s="15"/>
      <c r="B28" s="22" t="s">
        <v>41</v>
      </c>
      <c r="C28" s="23" t="s">
        <v>42</v>
      </c>
      <c r="D28" s="23"/>
      <c r="E28" s="21">
        <v>0</v>
      </c>
      <c r="F28" s="21">
        <v>0</v>
      </c>
      <c r="G28" s="21">
        <f t="shared" si="5"/>
        <v>0</v>
      </c>
      <c r="H28" s="21">
        <v>0</v>
      </c>
      <c r="I28" s="21">
        <v>0</v>
      </c>
      <c r="J28" s="21">
        <f t="shared" si="6"/>
        <v>0</v>
      </c>
      <c r="K28" s="15"/>
      <c r="L28" s="15"/>
    </row>
    <row r="29" spans="1:12" s="2" customFormat="1" ht="12.75" customHeight="1" x14ac:dyDescent="0.25">
      <c r="A29" s="15"/>
      <c r="B29" s="22" t="s">
        <v>43</v>
      </c>
      <c r="C29" s="23" t="s">
        <v>44</v>
      </c>
      <c r="D29" s="23"/>
      <c r="E29" s="21">
        <v>0</v>
      </c>
      <c r="F29" s="21">
        <v>0</v>
      </c>
      <c r="G29" s="21">
        <f t="shared" si="5"/>
        <v>0</v>
      </c>
      <c r="H29" s="21">
        <v>0</v>
      </c>
      <c r="I29" s="21">
        <v>0</v>
      </c>
      <c r="J29" s="21">
        <f t="shared" si="6"/>
        <v>0</v>
      </c>
      <c r="K29" s="15"/>
      <c r="L29" s="15"/>
    </row>
    <row r="30" spans="1:12" s="2" customFormat="1" ht="12.75" customHeight="1" x14ac:dyDescent="0.25">
      <c r="A30" s="15"/>
      <c r="B30" s="22" t="s">
        <v>45</v>
      </c>
      <c r="C30" s="23" t="s">
        <v>46</v>
      </c>
      <c r="D30" s="23"/>
      <c r="E30" s="21">
        <v>0</v>
      </c>
      <c r="F30" s="21">
        <v>0</v>
      </c>
      <c r="G30" s="21">
        <f t="shared" si="5"/>
        <v>0</v>
      </c>
      <c r="H30" s="21">
        <v>0</v>
      </c>
      <c r="I30" s="21">
        <v>0</v>
      </c>
      <c r="J30" s="21">
        <f t="shared" si="6"/>
        <v>0</v>
      </c>
      <c r="K30" s="15"/>
      <c r="L30" s="15"/>
    </row>
    <row r="31" spans="1:12" s="2" customFormat="1" ht="12.75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  <c r="K31" s="15"/>
      <c r="L31" s="15"/>
    </row>
    <row r="32" spans="1:12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5"/>
      <c r="L32" s="15"/>
    </row>
    <row r="33" spans="1:12" s="2" customFormat="1" ht="12.75" customHeight="1" x14ac:dyDescent="0.25">
      <c r="A33" s="19" t="s">
        <v>49</v>
      </c>
      <c r="B33" s="20" t="s">
        <v>50</v>
      </c>
      <c r="C33" s="20"/>
      <c r="D33" s="20"/>
      <c r="E33" s="21">
        <f>SUM(E35:E43)</f>
        <v>319207471.57999998</v>
      </c>
      <c r="F33" s="21">
        <f>SUM(F35:F43)</f>
        <v>0</v>
      </c>
      <c r="G33" s="21">
        <f>SUM(E33:F33)</f>
        <v>319207471.57999998</v>
      </c>
      <c r="H33" s="21">
        <f t="shared" ref="H33:I33" si="7">SUM(H35:H43)</f>
        <v>47610462.140000001</v>
      </c>
      <c r="I33" s="21">
        <f t="shared" si="7"/>
        <v>47610462.140000001</v>
      </c>
      <c r="J33" s="21">
        <f>SUM(G33-H33)</f>
        <v>271597009.44</v>
      </c>
      <c r="K33" s="15"/>
      <c r="L33" s="15"/>
    </row>
    <row r="34" spans="1:12" s="2" customFormat="1" ht="3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5"/>
      <c r="L34" s="15"/>
    </row>
    <row r="35" spans="1:12" s="2" customFormat="1" ht="25.5" customHeight="1" x14ac:dyDescent="0.25">
      <c r="A35" s="15"/>
      <c r="B35" s="22" t="s">
        <v>51</v>
      </c>
      <c r="C35" s="23" t="s">
        <v>52</v>
      </c>
      <c r="D35" s="23"/>
      <c r="E35" s="21">
        <v>91158599.5</v>
      </c>
      <c r="F35" s="21">
        <v>0</v>
      </c>
      <c r="G35" s="21">
        <f t="shared" ref="G35:G43" si="8">SUM(E35:F35)</f>
        <v>91158599.5</v>
      </c>
      <c r="H35" s="21">
        <v>8387974.7000000002</v>
      </c>
      <c r="I35" s="21">
        <v>8387974.7000000002</v>
      </c>
      <c r="J35" s="21">
        <f t="shared" ref="J35:J45" si="9">SUM(G35-H35)</f>
        <v>82770624.799999997</v>
      </c>
      <c r="K35" s="15"/>
      <c r="L35" s="15"/>
    </row>
    <row r="36" spans="1:12" s="24" customFormat="1" ht="12.75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8"/>
        <v>0</v>
      </c>
      <c r="H36" s="21">
        <v>0</v>
      </c>
      <c r="I36" s="21">
        <v>0</v>
      </c>
      <c r="J36" s="21">
        <f t="shared" si="9"/>
        <v>0</v>
      </c>
      <c r="K36" s="15"/>
      <c r="L36" s="15"/>
    </row>
    <row r="37" spans="1:12" s="2" customFormat="1" ht="12.75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  <c r="K37" s="15"/>
      <c r="L37" s="15"/>
    </row>
    <row r="38" spans="1:12" s="2" customFormat="1" ht="12.75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8"/>
        <v>0</v>
      </c>
      <c r="H38" s="21">
        <v>0</v>
      </c>
      <c r="I38" s="21">
        <v>0</v>
      </c>
      <c r="J38" s="21">
        <f t="shared" si="9"/>
        <v>0</v>
      </c>
      <c r="K38" s="15"/>
      <c r="L38" s="15"/>
    </row>
    <row r="39" spans="1:12" s="2" customFormat="1" ht="12.75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8"/>
        <v>0</v>
      </c>
      <c r="H39" s="21">
        <v>0</v>
      </c>
      <c r="I39" s="21">
        <v>0</v>
      </c>
      <c r="J39" s="21">
        <f t="shared" si="9"/>
        <v>0</v>
      </c>
      <c r="K39" s="15"/>
      <c r="L39" s="15"/>
    </row>
    <row r="40" spans="1:12" s="2" customFormat="1" ht="12.75" customHeight="1" x14ac:dyDescent="0.25">
      <c r="A40" s="15"/>
      <c r="B40" s="22" t="s">
        <v>61</v>
      </c>
      <c r="C40" s="23" t="s">
        <v>62</v>
      </c>
      <c r="D40" s="23"/>
      <c r="E40" s="21">
        <v>228048872.07999998</v>
      </c>
      <c r="F40" s="21">
        <v>0</v>
      </c>
      <c r="G40" s="21">
        <f t="shared" si="8"/>
        <v>228048872.07999998</v>
      </c>
      <c r="H40" s="21">
        <v>39222487.439999998</v>
      </c>
      <c r="I40" s="21">
        <v>39222487.439999998</v>
      </c>
      <c r="J40" s="21">
        <f t="shared" si="9"/>
        <v>188826384.63999999</v>
      </c>
      <c r="K40" s="15"/>
      <c r="L40" s="15"/>
    </row>
    <row r="41" spans="1:12" s="2" customFormat="1" ht="12.75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8"/>
        <v>0</v>
      </c>
      <c r="H41" s="21">
        <v>0</v>
      </c>
      <c r="I41" s="21">
        <v>0</v>
      </c>
      <c r="J41" s="21">
        <f t="shared" si="9"/>
        <v>0</v>
      </c>
      <c r="K41" s="15"/>
      <c r="L41" s="15"/>
    </row>
    <row r="42" spans="1:12" s="2" customFormat="1" ht="12.75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8"/>
        <v>0</v>
      </c>
      <c r="H42" s="21">
        <v>0</v>
      </c>
      <c r="I42" s="21">
        <v>0</v>
      </c>
      <c r="J42" s="21">
        <f t="shared" si="9"/>
        <v>0</v>
      </c>
      <c r="K42" s="15"/>
      <c r="L42" s="15"/>
    </row>
    <row r="43" spans="1:12" s="2" customFormat="1" ht="12.75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  <c r="K43" s="15"/>
      <c r="L43" s="15"/>
    </row>
    <row r="44" spans="1:12" s="2" customFormat="1" ht="3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5"/>
      <c r="L44" s="15"/>
    </row>
    <row r="45" spans="1:12" s="2" customFormat="1" ht="12.75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>SUM(F47:F50)</f>
        <v>0</v>
      </c>
      <c r="G45" s="21">
        <f>SUM(E45:F45)</f>
        <v>0</v>
      </c>
      <c r="H45" s="21">
        <f t="shared" ref="H45:I45" si="10">SUM(H47:H50)</f>
        <v>0</v>
      </c>
      <c r="I45" s="21">
        <f t="shared" si="10"/>
        <v>0</v>
      </c>
      <c r="J45" s="21">
        <f t="shared" si="9"/>
        <v>0</v>
      </c>
      <c r="K45" s="15"/>
      <c r="L45" s="15"/>
    </row>
    <row r="46" spans="1:12" s="2" customFormat="1" ht="3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5"/>
      <c r="L46" s="15"/>
    </row>
    <row r="47" spans="1:12" s="2" customFormat="1" ht="25.5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 t="shared" ref="G47:G49" si="11">SUM(E47:F47)</f>
        <v>0</v>
      </c>
      <c r="H47" s="21">
        <v>0</v>
      </c>
      <c r="I47" s="21">
        <v>0</v>
      </c>
      <c r="J47" s="21">
        <f t="shared" ref="J47:J50" si="12">SUM(G47-H47)</f>
        <v>0</v>
      </c>
      <c r="K47" s="15"/>
      <c r="L47" s="15"/>
    </row>
    <row r="48" spans="1:12" s="2" customFormat="1" ht="25.5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 t="shared" si="11"/>
        <v>0</v>
      </c>
      <c r="H48" s="21">
        <v>0</v>
      </c>
      <c r="I48" s="21">
        <v>0</v>
      </c>
      <c r="J48" s="21">
        <f t="shared" si="12"/>
        <v>0</v>
      </c>
      <c r="K48" s="15"/>
      <c r="L48" s="15"/>
    </row>
    <row r="49" spans="1:12" s="2" customFormat="1" ht="12.75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 t="shared" si="11"/>
        <v>0</v>
      </c>
      <c r="H49" s="21">
        <v>0</v>
      </c>
      <c r="I49" s="21">
        <v>0</v>
      </c>
      <c r="J49" s="21">
        <f t="shared" si="12"/>
        <v>0</v>
      </c>
      <c r="K49" s="15"/>
      <c r="L49" s="15"/>
    </row>
    <row r="50" spans="1:12" s="2" customFormat="1" ht="12.75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 t="shared" ref="G50" si="13">SUM(E50:F50)</f>
        <v>0</v>
      </c>
      <c r="H50" s="21">
        <v>0</v>
      </c>
      <c r="I50" s="21">
        <v>0</v>
      </c>
      <c r="J50" s="21">
        <f t="shared" si="12"/>
        <v>0</v>
      </c>
      <c r="K50" s="15"/>
      <c r="L50" s="15"/>
    </row>
    <row r="51" spans="1:12" s="2" customFormat="1" ht="6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  <c r="K51" s="15"/>
      <c r="L51" s="15"/>
    </row>
    <row r="52" spans="1:12" s="2" customFormat="1" ht="12.75" customHeight="1" x14ac:dyDescent="0.25">
      <c r="A52" s="17" t="s">
        <v>79</v>
      </c>
      <c r="B52" s="17"/>
      <c r="C52" s="17"/>
      <c r="D52" s="17"/>
      <c r="E52" s="18">
        <f>SUM(E54,E65,E75,E87)</f>
        <v>0</v>
      </c>
      <c r="F52" s="18">
        <f>SUM(F54,F65,F75,F87)</f>
        <v>0</v>
      </c>
      <c r="G52" s="18">
        <f>SUM(E52:F52)</f>
        <v>0</v>
      </c>
      <c r="H52" s="18">
        <f t="shared" ref="H52:I52" si="14">SUM(H54,H65,H75,H87)</f>
        <v>0</v>
      </c>
      <c r="I52" s="18">
        <f t="shared" si="14"/>
        <v>0</v>
      </c>
      <c r="J52" s="18">
        <f>SUM(G52-H52)</f>
        <v>0</v>
      </c>
      <c r="K52" s="15"/>
      <c r="L52" s="15"/>
    </row>
    <row r="53" spans="1:12" s="2" customFormat="1" ht="3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5"/>
      <c r="L53" s="15"/>
    </row>
    <row r="54" spans="1:12" s="2" customFormat="1" ht="12.75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>SUM(F56:F63)</f>
        <v>0</v>
      </c>
      <c r="G54" s="21">
        <f>SUM(E54:F54)</f>
        <v>0</v>
      </c>
      <c r="H54" s="21">
        <f t="shared" ref="H54:I54" si="15">SUM(H56:H63)</f>
        <v>0</v>
      </c>
      <c r="I54" s="21">
        <f t="shared" si="15"/>
        <v>0</v>
      </c>
      <c r="J54" s="21">
        <f>SUM(G54-H54)</f>
        <v>0</v>
      </c>
      <c r="K54" s="15"/>
      <c r="L54" s="15"/>
    </row>
    <row r="55" spans="1:12" s="2" customFormat="1" ht="3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  <c r="K55" s="15"/>
      <c r="L55" s="15"/>
    </row>
    <row r="56" spans="1:12" s="2" customFormat="1" ht="12.75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6">SUM(E56:F56)</f>
        <v>0</v>
      </c>
      <c r="H56" s="21">
        <v>0</v>
      </c>
      <c r="I56" s="21">
        <v>0</v>
      </c>
      <c r="J56" s="21">
        <f t="shared" ref="J56:J63" si="17">SUM(G56-H56)</f>
        <v>0</v>
      </c>
      <c r="K56" s="15"/>
      <c r="L56" s="15"/>
    </row>
    <row r="57" spans="1:12" s="2" customFormat="1" ht="12.75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6"/>
        <v>0</v>
      </c>
      <c r="H57" s="21">
        <v>0</v>
      </c>
      <c r="I57" s="21">
        <v>0</v>
      </c>
      <c r="J57" s="21">
        <f t="shared" si="17"/>
        <v>0</v>
      </c>
      <c r="K57" s="15"/>
      <c r="L57" s="15"/>
    </row>
    <row r="58" spans="1:12" s="2" customFormat="1" ht="12.75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6"/>
        <v>0</v>
      </c>
      <c r="H58" s="21">
        <v>0</v>
      </c>
      <c r="I58" s="21">
        <v>0</v>
      </c>
      <c r="J58" s="21">
        <f t="shared" si="17"/>
        <v>0</v>
      </c>
      <c r="K58" s="15"/>
      <c r="L58" s="15"/>
    </row>
    <row r="59" spans="1:12" s="2" customFormat="1" ht="12.75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6"/>
        <v>0</v>
      </c>
      <c r="H59" s="21">
        <v>0</v>
      </c>
      <c r="I59" s="21">
        <v>0</v>
      </c>
      <c r="J59" s="21">
        <f t="shared" si="17"/>
        <v>0</v>
      </c>
      <c r="K59" s="15"/>
      <c r="L59" s="15"/>
    </row>
    <row r="60" spans="1:12" s="2" customFormat="1" ht="12.75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6"/>
        <v>0</v>
      </c>
      <c r="H60" s="21">
        <v>0</v>
      </c>
      <c r="I60" s="21">
        <v>0</v>
      </c>
      <c r="J60" s="21">
        <f t="shared" si="17"/>
        <v>0</v>
      </c>
      <c r="K60" s="15"/>
      <c r="L60" s="15"/>
    </row>
    <row r="61" spans="1:12" s="2" customFormat="1" ht="12.75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6"/>
        <v>0</v>
      </c>
      <c r="H61" s="21">
        <v>0</v>
      </c>
      <c r="I61" s="21">
        <v>0</v>
      </c>
      <c r="J61" s="21">
        <f t="shared" si="17"/>
        <v>0</v>
      </c>
      <c r="K61" s="15"/>
      <c r="L61" s="15"/>
    </row>
    <row r="62" spans="1:12" s="2" customFormat="1" ht="25.5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6"/>
        <v>0</v>
      </c>
      <c r="H62" s="21">
        <v>0</v>
      </c>
      <c r="I62" s="21">
        <v>0</v>
      </c>
      <c r="J62" s="21">
        <f t="shared" si="17"/>
        <v>0</v>
      </c>
      <c r="K62" s="15"/>
      <c r="L62" s="15"/>
    </row>
    <row r="63" spans="1:12" s="2" customFormat="1" ht="12.75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6"/>
        <v>0</v>
      </c>
      <c r="H63" s="21">
        <v>0</v>
      </c>
      <c r="I63" s="21">
        <v>0</v>
      </c>
      <c r="J63" s="21">
        <f t="shared" si="17"/>
        <v>0</v>
      </c>
      <c r="K63" s="15"/>
      <c r="L63" s="15"/>
    </row>
    <row r="64" spans="1:12" s="2" customFormat="1" ht="3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5"/>
      <c r="L64" s="15"/>
    </row>
    <row r="65" spans="1:12" s="2" customFormat="1" ht="12.75" customHeight="1" x14ac:dyDescent="0.25">
      <c r="A65" s="19" t="s">
        <v>33</v>
      </c>
      <c r="B65" s="20" t="s">
        <v>34</v>
      </c>
      <c r="C65" s="20"/>
      <c r="D65" s="20"/>
      <c r="E65" s="21">
        <f>SUM(E67:E73)</f>
        <v>0</v>
      </c>
      <c r="F65" s="21">
        <f>SUM(F67:F73)</f>
        <v>0</v>
      </c>
      <c r="G65" s="21">
        <f>SUM(E65:F65)</f>
        <v>0</v>
      </c>
      <c r="H65" s="21">
        <f t="shared" ref="H65:I65" si="18">SUM(H67:H73)</f>
        <v>0</v>
      </c>
      <c r="I65" s="21">
        <f t="shared" si="18"/>
        <v>0</v>
      </c>
      <c r="J65" s="21">
        <f>SUM(G65-H65)</f>
        <v>0</v>
      </c>
      <c r="K65" s="15"/>
      <c r="L65" s="15"/>
    </row>
    <row r="66" spans="1:12" s="2" customFormat="1" ht="3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5"/>
      <c r="L66" s="15"/>
    </row>
    <row r="67" spans="1:12" s="2" customFormat="1" ht="12.75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9">SUM(E67:F67)</f>
        <v>0</v>
      </c>
      <c r="H67" s="21">
        <v>0</v>
      </c>
      <c r="I67" s="21">
        <v>0</v>
      </c>
      <c r="J67" s="21">
        <f t="shared" ref="J67:J73" si="20">SUM(G67-H67)</f>
        <v>0</v>
      </c>
      <c r="K67" s="15"/>
      <c r="L67" s="15"/>
    </row>
    <row r="68" spans="1:12" s="2" customFormat="1" ht="12.75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9"/>
        <v>0</v>
      </c>
      <c r="H68" s="21">
        <v>0</v>
      </c>
      <c r="I68" s="21">
        <v>0</v>
      </c>
      <c r="J68" s="21">
        <f t="shared" si="20"/>
        <v>0</v>
      </c>
      <c r="K68" s="15"/>
      <c r="L68" s="15"/>
    </row>
    <row r="69" spans="1:12" s="2" customFormat="1" ht="12.75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9"/>
        <v>0</v>
      </c>
      <c r="H69" s="21">
        <v>0</v>
      </c>
      <c r="I69" s="21">
        <v>0</v>
      </c>
      <c r="J69" s="21">
        <f t="shared" si="20"/>
        <v>0</v>
      </c>
      <c r="K69" s="15"/>
      <c r="L69" s="15"/>
    </row>
    <row r="70" spans="1:12" s="2" customFormat="1" ht="25.5" customHeight="1" x14ac:dyDescent="0.25">
      <c r="A70" s="15"/>
      <c r="B70" s="22" t="s">
        <v>41</v>
      </c>
      <c r="C70" s="23" t="s">
        <v>42</v>
      </c>
      <c r="D70" s="23"/>
      <c r="E70" s="21">
        <v>0</v>
      </c>
      <c r="F70" s="21">
        <v>0</v>
      </c>
      <c r="G70" s="21">
        <f t="shared" si="19"/>
        <v>0</v>
      </c>
      <c r="H70" s="21">
        <v>0</v>
      </c>
      <c r="I70" s="21">
        <v>0</v>
      </c>
      <c r="J70" s="21">
        <f t="shared" si="20"/>
        <v>0</v>
      </c>
      <c r="K70" s="15"/>
      <c r="L70" s="15"/>
    </row>
    <row r="71" spans="1:12" s="2" customFormat="1" ht="12.75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9"/>
        <v>0</v>
      </c>
      <c r="H71" s="21">
        <v>0</v>
      </c>
      <c r="I71" s="21">
        <v>0</v>
      </c>
      <c r="J71" s="21">
        <f t="shared" si="20"/>
        <v>0</v>
      </c>
      <c r="K71" s="15"/>
      <c r="L71" s="15"/>
    </row>
    <row r="72" spans="1:12" s="2" customFormat="1" ht="12.75" customHeight="1" x14ac:dyDescent="0.25">
      <c r="A72" s="15"/>
      <c r="B72" s="22" t="s">
        <v>45</v>
      </c>
      <c r="C72" s="23" t="s">
        <v>46</v>
      </c>
      <c r="D72" s="23"/>
      <c r="E72" s="21">
        <v>0</v>
      </c>
      <c r="F72" s="21">
        <v>0</v>
      </c>
      <c r="G72" s="21">
        <f t="shared" si="19"/>
        <v>0</v>
      </c>
      <c r="H72" s="21">
        <v>0</v>
      </c>
      <c r="I72" s="21">
        <v>0</v>
      </c>
      <c r="J72" s="21">
        <f t="shared" si="20"/>
        <v>0</v>
      </c>
      <c r="K72" s="15"/>
      <c r="L72" s="15"/>
    </row>
    <row r="73" spans="1:12" s="2" customFormat="1" ht="12.75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9"/>
        <v>0</v>
      </c>
      <c r="H73" s="21">
        <v>0</v>
      </c>
      <c r="I73" s="21">
        <v>0</v>
      </c>
      <c r="J73" s="21">
        <f t="shared" si="20"/>
        <v>0</v>
      </c>
      <c r="K73" s="15"/>
      <c r="L73" s="15"/>
    </row>
    <row r="74" spans="1:12" s="2" customFormat="1" ht="3" customHeight="1" x14ac:dyDescent="0.25">
      <c r="A74" s="15"/>
      <c r="B74" s="15"/>
      <c r="C74" s="15"/>
      <c r="D74" s="15"/>
      <c r="E74" s="21"/>
      <c r="F74" s="21"/>
      <c r="G74" s="21"/>
      <c r="H74" s="21"/>
      <c r="I74" s="21"/>
      <c r="J74" s="21"/>
      <c r="K74" s="15"/>
      <c r="L74" s="15"/>
    </row>
    <row r="75" spans="1:12" s="2" customFormat="1" ht="12.75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>SUM(F77:F85)</f>
        <v>0</v>
      </c>
      <c r="G75" s="21">
        <f>SUM(E75:F75)</f>
        <v>0</v>
      </c>
      <c r="H75" s="21">
        <f t="shared" ref="H75:I75" si="21">SUM(H77:H85)</f>
        <v>0</v>
      </c>
      <c r="I75" s="21">
        <f t="shared" si="21"/>
        <v>0</v>
      </c>
      <c r="J75" s="21">
        <f>SUM(G75-H75)</f>
        <v>0</v>
      </c>
      <c r="K75" s="15"/>
      <c r="L75" s="15"/>
    </row>
    <row r="76" spans="1:12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5"/>
      <c r="L76" s="15"/>
    </row>
    <row r="77" spans="1:12" s="2" customFormat="1" ht="25.5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22">SUM(E77:F77)</f>
        <v>0</v>
      </c>
      <c r="H77" s="21">
        <v>0</v>
      </c>
      <c r="I77" s="21">
        <v>0</v>
      </c>
      <c r="J77" s="21">
        <f t="shared" ref="J77:J85" si="23">SUM(G77-H77)</f>
        <v>0</v>
      </c>
      <c r="K77" s="15"/>
      <c r="L77" s="15"/>
    </row>
    <row r="78" spans="1:12" s="2" customFormat="1" ht="12.75" customHeight="1" x14ac:dyDescent="0.25">
      <c r="A78" s="26"/>
      <c r="B78" s="27" t="s">
        <v>53</v>
      </c>
      <c r="C78" s="28" t="s">
        <v>54</v>
      </c>
      <c r="D78" s="28"/>
      <c r="E78" s="29">
        <v>0</v>
      </c>
      <c r="F78" s="29">
        <v>0</v>
      </c>
      <c r="G78" s="29">
        <f t="shared" si="22"/>
        <v>0</v>
      </c>
      <c r="H78" s="29">
        <v>0</v>
      </c>
      <c r="I78" s="29">
        <v>0</v>
      </c>
      <c r="J78" s="29">
        <f t="shared" si="23"/>
        <v>0</v>
      </c>
      <c r="K78" s="15"/>
      <c r="L78" s="15"/>
    </row>
    <row r="79" spans="1:12" s="2" customFormat="1" ht="12.75" customHeight="1" x14ac:dyDescent="0.25">
      <c r="A79" s="15"/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22"/>
        <v>0</v>
      </c>
      <c r="H79" s="21">
        <v>0</v>
      </c>
      <c r="I79" s="21">
        <v>0</v>
      </c>
      <c r="J79" s="21">
        <f t="shared" si="23"/>
        <v>0</v>
      </c>
      <c r="K79" s="15"/>
      <c r="L79" s="15"/>
    </row>
    <row r="80" spans="1:12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22"/>
        <v>0</v>
      </c>
      <c r="H80" s="21">
        <v>0</v>
      </c>
      <c r="I80" s="21">
        <v>0</v>
      </c>
      <c r="J80" s="21">
        <f t="shared" si="23"/>
        <v>0</v>
      </c>
      <c r="K80" s="15"/>
      <c r="L80" s="15"/>
    </row>
    <row r="81" spans="1:12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22"/>
        <v>0</v>
      </c>
      <c r="H81" s="21">
        <v>0</v>
      </c>
      <c r="I81" s="21">
        <v>0</v>
      </c>
      <c r="J81" s="21">
        <f t="shared" si="23"/>
        <v>0</v>
      </c>
      <c r="K81" s="15"/>
      <c r="L81" s="15"/>
    </row>
    <row r="82" spans="1:12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22"/>
        <v>0</v>
      </c>
      <c r="H82" s="21">
        <v>0</v>
      </c>
      <c r="I82" s="21">
        <v>0</v>
      </c>
      <c r="J82" s="21">
        <f t="shared" si="23"/>
        <v>0</v>
      </c>
      <c r="K82" s="15"/>
      <c r="L82" s="15"/>
    </row>
    <row r="83" spans="1:12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22"/>
        <v>0</v>
      </c>
      <c r="H83" s="21">
        <v>0</v>
      </c>
      <c r="I83" s="21">
        <v>0</v>
      </c>
      <c r="J83" s="21">
        <f t="shared" si="23"/>
        <v>0</v>
      </c>
      <c r="K83" s="15"/>
      <c r="L83" s="15"/>
    </row>
    <row r="84" spans="1:12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22"/>
        <v>0</v>
      </c>
      <c r="H84" s="21">
        <v>0</v>
      </c>
      <c r="I84" s="21">
        <v>0</v>
      </c>
      <c r="J84" s="21">
        <f t="shared" si="23"/>
        <v>0</v>
      </c>
      <c r="K84" s="15"/>
      <c r="L84" s="15"/>
    </row>
    <row r="85" spans="1:12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22"/>
        <v>0</v>
      </c>
      <c r="H85" s="21">
        <v>0</v>
      </c>
      <c r="I85" s="21">
        <v>0</v>
      </c>
      <c r="J85" s="21">
        <f t="shared" si="23"/>
        <v>0</v>
      </c>
      <c r="K85" s="15"/>
      <c r="L85" s="15"/>
    </row>
    <row r="86" spans="1:12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5"/>
      <c r="L86" s="15"/>
    </row>
    <row r="87" spans="1:12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>SUM(F89:F92)</f>
        <v>0</v>
      </c>
      <c r="G87" s="21">
        <f>SUM(E87:F87)</f>
        <v>0</v>
      </c>
      <c r="H87" s="21">
        <f t="shared" ref="H87:I87" si="24">SUM(H89:H92)</f>
        <v>0</v>
      </c>
      <c r="I87" s="21">
        <f t="shared" si="24"/>
        <v>0</v>
      </c>
      <c r="J87" s="21">
        <f>SUM(G87-H87)</f>
        <v>0</v>
      </c>
      <c r="K87" s="15"/>
      <c r="L87" s="15"/>
    </row>
    <row r="88" spans="1:12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5"/>
      <c r="L88" s="15"/>
    </row>
    <row r="89" spans="1:12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 t="shared" ref="G89:G92" si="25">SUM(E89:F89)</f>
        <v>0</v>
      </c>
      <c r="H89" s="21">
        <v>0</v>
      </c>
      <c r="I89" s="21">
        <v>0</v>
      </c>
      <c r="J89" s="21">
        <f t="shared" ref="J89:J92" si="26">SUM(G89-H89)</f>
        <v>0</v>
      </c>
      <c r="K89" s="15"/>
      <c r="L89" s="15"/>
    </row>
    <row r="90" spans="1:12" s="2" customFormat="1" ht="25.5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 t="shared" si="25"/>
        <v>0</v>
      </c>
      <c r="H90" s="21">
        <v>0</v>
      </c>
      <c r="I90" s="21">
        <v>0</v>
      </c>
      <c r="J90" s="21">
        <f t="shared" si="26"/>
        <v>0</v>
      </c>
      <c r="K90" s="15"/>
      <c r="L90" s="15"/>
    </row>
    <row r="91" spans="1:12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 t="shared" si="25"/>
        <v>0</v>
      </c>
      <c r="H91" s="21">
        <v>0</v>
      </c>
      <c r="I91" s="21">
        <v>0</v>
      </c>
      <c r="J91" s="21">
        <f t="shared" si="26"/>
        <v>0</v>
      </c>
      <c r="K91" s="15"/>
      <c r="L91" s="15"/>
    </row>
    <row r="92" spans="1:12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 t="shared" si="25"/>
        <v>0</v>
      </c>
      <c r="H92" s="21">
        <v>0</v>
      </c>
      <c r="I92" s="21">
        <v>0</v>
      </c>
      <c r="J92" s="21">
        <f t="shared" si="26"/>
        <v>0</v>
      </c>
      <c r="K92" s="15"/>
      <c r="L92" s="15"/>
    </row>
    <row r="93" spans="1:12" s="2" customFormat="1" ht="3" customHeight="1" x14ac:dyDescent="0.25">
      <c r="A93" s="15"/>
      <c r="B93" s="22"/>
      <c r="C93" s="30"/>
      <c r="D93" s="30"/>
      <c r="E93" s="25"/>
      <c r="F93" s="25"/>
      <c r="G93" s="25"/>
      <c r="H93" s="16"/>
      <c r="I93" s="25"/>
      <c r="J93" s="25"/>
      <c r="K93" s="15"/>
      <c r="L93" s="15"/>
    </row>
    <row r="94" spans="1:12" s="2" customFormat="1" ht="12.75" customHeight="1" x14ac:dyDescent="0.25">
      <c r="A94" s="31" t="s">
        <v>80</v>
      </c>
      <c r="B94" s="31"/>
      <c r="C94" s="31"/>
      <c r="D94" s="31"/>
      <c r="E94" s="32">
        <f>SUM(E10,E52)</f>
        <v>370192968.42999995</v>
      </c>
      <c r="F94" s="32">
        <f>SUM(F10,F52)</f>
        <v>0</v>
      </c>
      <c r="G94" s="32">
        <f>SUM(E94:F94)</f>
        <v>370192968.42999995</v>
      </c>
      <c r="H94" s="32">
        <f t="shared" ref="H94:I94" si="27">SUM(H10,H52)</f>
        <v>58996903.520000003</v>
      </c>
      <c r="I94" s="32">
        <f t="shared" si="27"/>
        <v>58996903.520000003</v>
      </c>
      <c r="J94" s="32">
        <f>SUM(G94-H94)</f>
        <v>311196064.90999997</v>
      </c>
      <c r="K94" s="15"/>
      <c r="L94" s="15"/>
    </row>
    <row r="95" spans="1:12" s="2" customFormat="1" ht="12.75" customHeight="1" x14ac:dyDescent="0.25">
      <c r="A95" s="33" t="s">
        <v>81</v>
      </c>
      <c r="B95" s="34"/>
      <c r="C95" s="34"/>
      <c r="D95" s="34"/>
      <c r="E95" s="16"/>
      <c r="F95" s="16"/>
      <c r="G95" s="16"/>
      <c r="H95" s="16"/>
      <c r="I95" s="16"/>
      <c r="J95" s="16"/>
      <c r="K95" s="15"/>
      <c r="L95" s="15"/>
    </row>
    <row r="96" spans="1:12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2021-05-21T19:39:44Z</dcterms:created>
  <dcterms:modified xsi:type="dcterms:W3CDTF">2021-05-21T19:39:44Z</dcterms:modified>
</cp:coreProperties>
</file>