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Financiera Carlitos\Entidades 3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7" i="1"/>
  <c r="G49" i="1" s="1"/>
  <c r="F37" i="1"/>
  <c r="F49" i="1" s="1"/>
  <c r="C35" i="1"/>
  <c r="B35" i="1"/>
  <c r="G31" i="1"/>
  <c r="F31" i="1"/>
  <c r="G21" i="1"/>
  <c r="G33" i="1" s="1"/>
  <c r="F21" i="1"/>
  <c r="F33" i="1" s="1"/>
  <c r="C21" i="1"/>
  <c r="C51" i="1" s="1"/>
  <c r="B21" i="1"/>
  <c r="B51" i="1" s="1"/>
  <c r="F51" i="1" l="1"/>
  <c r="G51" i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<sst xmlns="http://schemas.openxmlformats.org/spreadsheetml/2006/main" count="69" uniqueCount="65">
  <si>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</si>
  <si>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ENTIDADES PARAESTATALES EMPRESARIALES NO FINANCIERAS CON PARTICIPACIÓN ESTATAL MAYORITARIA</t>
  </si>
  <si>
    <t>ESTADO DE SITUACIÓN FINANCIERA CONSOLIDADO</t>
  </si>
  <si>
    <t>AL 31 DE MARZO DE 2021</t>
  </si>
  <si>
    <t>( Pesos )</t>
  </si>
  <si>
    <t>CONCEPTO</t>
  </si>
  <si>
    <t>MAR 2021</t>
  </si>
  <si>
    <t>DIC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</si>
  <si>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</si>
  <si>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</si>
  <si>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</si>
  <si>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</si>
  <si>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</si>
  <si>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</si>
  <si>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</si>
  <si>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</si>
  <si>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</si>
  <si>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</si>
  <si>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</si>
  <si>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</si>
  <si>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</si>
  <si>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</si>
  <si>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</si>
  <si>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</si>
  <si>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</si>
  <si>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</si>
  <si>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</si>
  <si>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</si>
  <si>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</si>
  <si>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 xml:space="preserve">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</si>
  <si>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</si>
  <si>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</si>
  <si>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</si>
  <si>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</si>
  <si>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</si>
  <si>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</si>
  <si>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</si>
  <si>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</si>
  <si>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</si>
  <si>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</si>
  <si>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</si>
  <si>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</si>
  <si>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</si>
  <si>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</si>
  <si>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</si>
  <si>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</si>
  <si>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</si>
  <si>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</si>
  <si>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</si>
  <si>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</si>
  <si>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</si>
  <si>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</si>
  <si>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</si>
  <si>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</si>
  <si>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</si>
  <si>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</si>
  <si>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</si>
  <si>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</si>
  <si>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</si>
  <si>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</si>
  <si>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Resultdos de Ejercicios Anteriores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</si>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</sst>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;\(#\ ###\ ###\ ##0\)"/>
  </numFmts>
  <fonts count="20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4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2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vertical="top"/>
    </xf>
    <xf numFmtId="164" fontId="14" fillId="0" borderId="0" xfId="1" applyNumberFormat="1" applyFont="1" applyFill="1" applyBorder="1" applyAlignment="1">
      <alignment vertical="top"/>
    </xf>
    <xf numFmtId="37" fontId="15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horizontal="left" vertical="top"/>
    </xf>
    <xf numFmtId="37" fontId="16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9" fillId="0" borderId="0" xfId="1" applyFont="1"/>
    <xf numFmtId="43" fontId="9" fillId="4" borderId="0" xfId="2" applyFont="1" applyFill="1" applyBorder="1" applyAlignment="1">
      <alignment horizontal="right" vertical="top"/>
    </xf>
    <xf numFmtId="43" fontId="17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6"/>
  <sheetViews>
    <sheetView showGridLines="0" tabSelected="1" workbookViewId="0">
      <selection sqref="A1:G53"/>
    </sheetView>
  </sheetViews>
  <sheetFormatPr baseColWidth="10" defaultRowHeight="15.75" x14ac:dyDescent="0.25"/>
  <cols>
    <col min="1" max="1" width="55.28515625" style="5" customWidth="1"/>
    <col min="2" max="3" width="14.28515625" style="5" customWidth="1"/>
    <col min="4" max="4" width="1.7109375" style="5" customWidth="1"/>
    <col min="5" max="5" width="50.42578125" style="5" customWidth="1"/>
    <col min="6" max="7" width="14.28515625" style="5" customWidth="1"/>
    <col min="9" max="9" width="11.42578125" style="58"/>
  </cols>
  <sheetData>
    <row r="1" spans="1:14" s="5" customFormat="1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</row>
    <row r="2" spans="1:14" s="10" customFormat="1" ht="15.75" customHeight="1" x14ac:dyDescent="0.2">
      <c r="A2" s="6" t="s">
        <v>0</v>
      </c>
      <c r="B2" s="6"/>
      <c r="C2" s="6"/>
      <c r="D2" s="6"/>
      <c r="E2" s="6"/>
      <c r="F2" s="6"/>
      <c r="G2" s="6"/>
      <c r="H2" s="7"/>
      <c r="I2" s="8"/>
      <c r="J2" s="9"/>
    </row>
    <row r="3" spans="1:14" s="10" customFormat="1" ht="15.75" customHeight="1" x14ac:dyDescent="0.2">
      <c r="A3" s="11" t="s">
        <v>1</v>
      </c>
      <c r="B3" s="11"/>
      <c r="C3" s="11"/>
      <c r="D3" s="11"/>
      <c r="E3" s="11"/>
      <c r="F3" s="11"/>
      <c r="G3" s="11"/>
      <c r="H3" s="7"/>
      <c r="I3" s="8"/>
      <c r="J3" s="9"/>
    </row>
    <row r="4" spans="1:14" s="10" customFormat="1" ht="15.75" customHeight="1" x14ac:dyDescent="0.2">
      <c r="A4" s="6" t="s">
        <v>2</v>
      </c>
      <c r="B4" s="6"/>
      <c r="C4" s="6"/>
      <c r="D4" s="6"/>
      <c r="E4" s="6"/>
      <c r="F4" s="6"/>
      <c r="G4" s="6"/>
      <c r="H4" s="7"/>
      <c r="I4" s="8"/>
      <c r="J4" s="9"/>
    </row>
    <row r="5" spans="1:14" s="10" customFormat="1" ht="15.75" customHeight="1" x14ac:dyDescent="0.2">
      <c r="A5" s="12" t="s">
        <v>3</v>
      </c>
      <c r="B5" s="12"/>
      <c r="C5" s="12"/>
      <c r="D5" s="12"/>
      <c r="E5" s="12"/>
      <c r="F5" s="12"/>
      <c r="G5" s="12"/>
      <c r="H5" s="7"/>
      <c r="I5" s="8"/>
      <c r="J5" s="9"/>
    </row>
    <row r="6" spans="1:14" s="13" customFormat="1" ht="15.75" customHeight="1" x14ac:dyDescent="0.2">
      <c r="A6" s="12" t="s">
        <v>4</v>
      </c>
      <c r="B6" s="12"/>
      <c r="C6" s="12"/>
      <c r="D6" s="12"/>
      <c r="E6" s="12"/>
      <c r="F6" s="12"/>
      <c r="G6" s="12"/>
      <c r="H6" s="7"/>
      <c r="I6" s="8"/>
      <c r="J6" s="9"/>
      <c r="K6" s="10"/>
      <c r="L6" s="10"/>
      <c r="M6" s="10"/>
    </row>
    <row r="7" spans="1:14" s="20" customFormat="1" ht="20.25" customHeight="1" x14ac:dyDescent="0.2">
      <c r="A7" s="14" t="s">
        <v>5</v>
      </c>
      <c r="B7" s="15" t="s">
        <v>6</v>
      </c>
      <c r="C7" s="16" t="s">
        <v>7</v>
      </c>
      <c r="D7" s="16"/>
      <c r="E7" s="17" t="s">
        <v>5</v>
      </c>
      <c r="F7" s="15" t="s">
        <v>6</v>
      </c>
      <c r="G7" s="18" t="s">
        <v>7</v>
      </c>
      <c r="H7" s="2"/>
      <c r="I7" s="3"/>
      <c r="J7" s="4"/>
      <c r="K7" s="5"/>
      <c r="L7" s="5"/>
      <c r="M7" s="5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  <c r="I8" s="8"/>
    </row>
    <row r="9" spans="1:14" s="20" customFormat="1" ht="15" customHeight="1" x14ac:dyDescent="0.2">
      <c r="A9" s="23" t="s">
        <v>8</v>
      </c>
      <c r="B9" s="21"/>
      <c r="C9" s="21"/>
      <c r="D9" s="22"/>
      <c r="E9" s="23" t="s">
        <v>9</v>
      </c>
      <c r="F9" s="21"/>
      <c r="G9" s="21"/>
      <c r="I9" s="8"/>
    </row>
    <row r="10" spans="1:14" s="20" customFormat="1" ht="6" customHeight="1" x14ac:dyDescent="0.2">
      <c r="A10" s="24"/>
      <c r="B10" s="21"/>
      <c r="C10" s="21"/>
      <c r="D10" s="22"/>
      <c r="E10" s="21"/>
      <c r="F10" s="21"/>
      <c r="G10" s="21"/>
      <c r="I10" s="8"/>
    </row>
    <row r="11" spans="1:14" s="30" customFormat="1" ht="15" x14ac:dyDescent="0.2">
      <c r="A11" s="25" t="s">
        <v>10</v>
      </c>
      <c r="B11" s="23"/>
      <c r="C11" s="26"/>
      <c r="D11" s="27"/>
      <c r="E11" s="25" t="s">
        <v>11</v>
      </c>
      <c r="F11" s="28"/>
      <c r="G11" s="29"/>
      <c r="I11" s="31"/>
    </row>
    <row r="12" spans="1:14" s="30" customFormat="1" ht="15" x14ac:dyDescent="0.2">
      <c r="A12" s="32" t="s">
        <v>12</v>
      </c>
      <c r="B12" s="33">
        <v>142151111</v>
      </c>
      <c r="C12" s="33">
        <v>153494536</v>
      </c>
      <c r="D12" s="34"/>
      <c r="E12" s="32" t="s">
        <v>13</v>
      </c>
      <c r="F12" s="33">
        <v>106718416</v>
      </c>
      <c r="G12" s="33">
        <v>149349334</v>
      </c>
      <c r="I12" s="31"/>
    </row>
    <row r="13" spans="1:14" s="30" customFormat="1" ht="15" x14ac:dyDescent="0.2">
      <c r="A13" s="32" t="s">
        <v>14</v>
      </c>
      <c r="B13" s="33">
        <v>102553972</v>
      </c>
      <c r="C13" s="33">
        <v>113152630</v>
      </c>
      <c r="D13" s="34"/>
      <c r="E13" s="35" t="s">
        <v>15</v>
      </c>
      <c r="F13" s="35">
        <v>0</v>
      </c>
      <c r="G13" s="35">
        <v>0</v>
      </c>
      <c r="I13" s="31"/>
    </row>
    <row r="14" spans="1:14" s="30" customFormat="1" ht="15" x14ac:dyDescent="0.2">
      <c r="A14" s="32" t="s">
        <v>16</v>
      </c>
      <c r="B14" s="33">
        <v>7882361</v>
      </c>
      <c r="C14" s="33">
        <v>23548495</v>
      </c>
      <c r="D14" s="34"/>
      <c r="E14" s="32" t="s">
        <v>17</v>
      </c>
      <c r="F14" s="33">
        <v>235590</v>
      </c>
      <c r="G14" s="35">
        <v>0</v>
      </c>
      <c r="I14" s="31"/>
    </row>
    <row r="15" spans="1:14" s="30" customFormat="1" ht="15" x14ac:dyDescent="0.2">
      <c r="A15" s="32" t="s">
        <v>18</v>
      </c>
      <c r="B15" s="33">
        <v>1153429</v>
      </c>
      <c r="C15" s="33">
        <v>1153429</v>
      </c>
      <c r="D15" s="34"/>
      <c r="E15" s="35" t="s">
        <v>19</v>
      </c>
      <c r="F15" s="35">
        <v>0</v>
      </c>
      <c r="G15" s="35">
        <v>0</v>
      </c>
      <c r="I15" s="31"/>
    </row>
    <row r="16" spans="1:14" s="30" customFormat="1" ht="15" x14ac:dyDescent="0.2">
      <c r="A16" s="32" t="s">
        <v>20</v>
      </c>
      <c r="B16" s="33">
        <v>4438830</v>
      </c>
      <c r="C16" s="33">
        <v>4403194</v>
      </c>
      <c r="D16" s="34"/>
      <c r="E16" s="32" t="s">
        <v>21</v>
      </c>
      <c r="F16" s="33">
        <v>7616</v>
      </c>
      <c r="G16" s="35">
        <v>7616</v>
      </c>
      <c r="I16" s="31"/>
    </row>
    <row r="17" spans="1:9" s="30" customFormat="1" ht="25.5" x14ac:dyDescent="0.2">
      <c r="A17" s="32" t="s">
        <v>22</v>
      </c>
      <c r="B17" s="33">
        <v>-4042937</v>
      </c>
      <c r="C17" s="33">
        <v>-4042937</v>
      </c>
      <c r="D17" s="34"/>
      <c r="E17" s="32" t="s">
        <v>23</v>
      </c>
      <c r="F17" s="33">
        <v>80462</v>
      </c>
      <c r="G17" s="33">
        <v>80462</v>
      </c>
      <c r="I17" s="31"/>
    </row>
    <row r="18" spans="1:9" s="30" customFormat="1" ht="15" x14ac:dyDescent="0.2">
      <c r="A18" s="32" t="s">
        <v>24</v>
      </c>
      <c r="B18" s="33">
        <v>624713</v>
      </c>
      <c r="C18" s="33">
        <v>624713</v>
      </c>
      <c r="D18" s="34"/>
      <c r="E18" s="35" t="s">
        <v>25</v>
      </c>
      <c r="F18" s="35">
        <v>0</v>
      </c>
      <c r="G18" s="35">
        <v>0</v>
      </c>
      <c r="I18" s="31"/>
    </row>
    <row r="19" spans="1:9" s="30" customFormat="1" ht="15" x14ac:dyDescent="0.2">
      <c r="A19" s="35"/>
      <c r="B19" s="36"/>
      <c r="C19" s="36"/>
      <c r="D19" s="34"/>
      <c r="E19" s="28" t="s">
        <v>26</v>
      </c>
      <c r="F19" s="33">
        <v>0</v>
      </c>
      <c r="G19" s="33">
        <v>0</v>
      </c>
      <c r="I19" s="31"/>
    </row>
    <row r="20" spans="1:9" s="30" customFormat="1" ht="15" x14ac:dyDescent="0.2">
      <c r="A20" s="35"/>
      <c r="B20" s="36"/>
      <c r="C20" s="36"/>
      <c r="D20" s="34"/>
      <c r="E20" s="35"/>
      <c r="F20" s="35"/>
      <c r="G20" s="35"/>
      <c r="I20" s="31"/>
    </row>
    <row r="21" spans="1:9" s="30" customFormat="1" ht="15" x14ac:dyDescent="0.2">
      <c r="A21" s="37" t="s">
        <v>27</v>
      </c>
      <c r="B21" s="38">
        <f>SUM(B12:B19)</f>
        <v>254761479</v>
      </c>
      <c r="C21" s="38">
        <f>SUM(C12:C19)</f>
        <v>292334060</v>
      </c>
      <c r="D21" s="35"/>
      <c r="E21" s="25" t="s">
        <v>28</v>
      </c>
      <c r="F21" s="38">
        <f>SUM(F12:F20)</f>
        <v>107042084</v>
      </c>
      <c r="G21" s="38">
        <f>SUM(G12:G20)</f>
        <v>149437412</v>
      </c>
      <c r="I21" s="31"/>
    </row>
    <row r="22" spans="1:9" s="30" customFormat="1" ht="15" x14ac:dyDescent="0.2">
      <c r="A22" s="35"/>
      <c r="B22" s="36" t="s">
        <v>29</v>
      </c>
      <c r="C22" s="36" t="s">
        <v>29</v>
      </c>
      <c r="D22" s="35"/>
      <c r="E22" s="35"/>
      <c r="F22" s="36"/>
      <c r="G22" s="36"/>
      <c r="I22" s="31"/>
    </row>
    <row r="23" spans="1:9" s="30" customFormat="1" ht="15" x14ac:dyDescent="0.2">
      <c r="A23" s="25" t="s">
        <v>30</v>
      </c>
      <c r="B23" s="36"/>
      <c r="C23" s="36"/>
      <c r="D23" s="35"/>
      <c r="E23" s="25" t="s">
        <v>31</v>
      </c>
      <c r="F23" s="36"/>
      <c r="G23" s="36"/>
      <c r="I23" s="31"/>
    </row>
    <row r="24" spans="1:9" s="30" customFormat="1" ht="15" x14ac:dyDescent="0.2">
      <c r="A24" s="35" t="s">
        <v>32</v>
      </c>
      <c r="B24" s="35">
        <v>0</v>
      </c>
      <c r="C24" s="35">
        <v>0</v>
      </c>
      <c r="D24" s="35"/>
      <c r="E24" s="32" t="s">
        <v>33</v>
      </c>
      <c r="F24" s="33">
        <v>29768055</v>
      </c>
      <c r="G24" s="33">
        <v>29768055</v>
      </c>
      <c r="I24" s="31"/>
    </row>
    <row r="25" spans="1:9" s="30" customFormat="1" ht="15" x14ac:dyDescent="0.2">
      <c r="A25" s="32" t="s">
        <v>34</v>
      </c>
      <c r="B25" s="33">
        <v>97245759</v>
      </c>
      <c r="C25" s="33">
        <v>99288751</v>
      </c>
      <c r="D25" s="35"/>
      <c r="E25" s="32" t="s">
        <v>35</v>
      </c>
      <c r="F25" s="33">
        <v>125705610</v>
      </c>
      <c r="G25" s="33">
        <v>125705610</v>
      </c>
      <c r="I25" s="31"/>
    </row>
    <row r="26" spans="1:9" s="30" customFormat="1" ht="15" x14ac:dyDescent="0.2">
      <c r="A26" s="32" t="s">
        <v>36</v>
      </c>
      <c r="B26" s="33">
        <v>2523531214</v>
      </c>
      <c r="C26" s="33">
        <v>2523420413</v>
      </c>
      <c r="D26" s="35"/>
      <c r="E26" s="32" t="s">
        <v>37</v>
      </c>
      <c r="F26" s="33">
        <v>3448804</v>
      </c>
      <c r="G26" s="33">
        <v>3981663</v>
      </c>
      <c r="I26" s="31"/>
    </row>
    <row r="27" spans="1:9" s="30" customFormat="1" ht="15" x14ac:dyDescent="0.2">
      <c r="A27" s="32" t="s">
        <v>38</v>
      </c>
      <c r="B27" s="33">
        <v>277842583</v>
      </c>
      <c r="C27" s="33">
        <v>277482077</v>
      </c>
      <c r="D27" s="35"/>
      <c r="E27" s="32" t="s">
        <v>39</v>
      </c>
      <c r="F27" s="33">
        <v>43610840</v>
      </c>
      <c r="G27" s="33">
        <v>46667256</v>
      </c>
      <c r="I27" s="31"/>
    </row>
    <row r="28" spans="1:9" s="30" customFormat="1" ht="25.5" x14ac:dyDescent="0.2">
      <c r="A28" s="32" t="s">
        <v>40</v>
      </c>
      <c r="B28" s="33">
        <v>30400</v>
      </c>
      <c r="C28" s="33">
        <v>0</v>
      </c>
      <c r="D28" s="35"/>
      <c r="E28" s="32" t="s">
        <v>41</v>
      </c>
      <c r="F28" s="33">
        <v>7778462</v>
      </c>
      <c r="G28" s="33">
        <v>6744305</v>
      </c>
      <c r="I28" s="31"/>
    </row>
    <row r="29" spans="1:9" s="30" customFormat="1" ht="15" x14ac:dyDescent="0.2">
      <c r="A29" s="32" t="s">
        <v>42</v>
      </c>
      <c r="B29" s="39">
        <v>-843400840</v>
      </c>
      <c r="C29" s="39">
        <v>-814658820</v>
      </c>
      <c r="D29" s="35"/>
      <c r="E29" s="35" t="s">
        <v>43</v>
      </c>
      <c r="F29" s="35">
        <v>0</v>
      </c>
      <c r="G29" s="35">
        <v>0</v>
      </c>
      <c r="I29" s="31"/>
    </row>
    <row r="30" spans="1:9" s="30" customFormat="1" ht="15" x14ac:dyDescent="0.2">
      <c r="A30" s="32" t="s">
        <v>44</v>
      </c>
      <c r="B30" s="33">
        <v>12074112</v>
      </c>
      <c r="C30" s="33">
        <v>12074112</v>
      </c>
      <c r="D30" s="35"/>
      <c r="E30" s="35"/>
      <c r="F30" s="35"/>
      <c r="G30" s="35"/>
      <c r="I30" s="31"/>
    </row>
    <row r="31" spans="1:9" s="7" customFormat="1" ht="15" x14ac:dyDescent="0.2">
      <c r="A31" s="32" t="s">
        <v>45</v>
      </c>
      <c r="B31" s="39">
        <v>0</v>
      </c>
      <c r="C31" s="39">
        <v>0</v>
      </c>
      <c r="D31" s="28"/>
      <c r="E31" s="25" t="s">
        <v>46</v>
      </c>
      <c r="F31" s="38">
        <f>SUM(F24:F28)</f>
        <v>210311771</v>
      </c>
      <c r="G31" s="38">
        <f>SUM(G24:G28)</f>
        <v>212866889</v>
      </c>
      <c r="I31" s="8"/>
    </row>
    <row r="32" spans="1:9" s="7" customFormat="1" ht="15" x14ac:dyDescent="0.2">
      <c r="A32" s="32" t="s">
        <v>47</v>
      </c>
      <c r="B32" s="33">
        <v>3616022</v>
      </c>
      <c r="C32" s="33">
        <v>3864837</v>
      </c>
      <c r="D32" s="28"/>
      <c r="E32" s="35"/>
      <c r="F32" s="33"/>
      <c r="G32" s="33"/>
      <c r="I32" s="8"/>
    </row>
    <row r="33" spans="1:9" s="30" customFormat="1" ht="15" x14ac:dyDescent="0.2">
      <c r="A33" s="32"/>
      <c r="B33" s="33"/>
      <c r="C33" s="33"/>
      <c r="D33" s="28"/>
      <c r="E33" s="40" t="s">
        <v>48</v>
      </c>
      <c r="F33" s="38">
        <f>SUM(F21+F31)</f>
        <v>317353855</v>
      </c>
      <c r="G33" s="38">
        <f>SUM(G21+G31)</f>
        <v>362304301</v>
      </c>
      <c r="I33" s="31"/>
    </row>
    <row r="34" spans="1:9" s="30" customFormat="1" ht="15" x14ac:dyDescent="0.2">
      <c r="A34" s="35"/>
      <c r="B34" s="35"/>
      <c r="C34" s="35"/>
      <c r="D34" s="28"/>
      <c r="E34" s="35"/>
      <c r="F34" s="35"/>
      <c r="G34" s="35"/>
      <c r="I34" s="31"/>
    </row>
    <row r="35" spans="1:9" s="30" customFormat="1" ht="15" x14ac:dyDescent="0.2">
      <c r="A35" s="37" t="s">
        <v>49</v>
      </c>
      <c r="B35" s="38">
        <f>SUM(B24:B33)</f>
        <v>2070939250</v>
      </c>
      <c r="C35" s="38">
        <f>SUM(C24:C33)</f>
        <v>2101471370</v>
      </c>
      <c r="D35" s="28"/>
      <c r="E35" s="25" t="s">
        <v>50</v>
      </c>
      <c r="F35" s="41"/>
      <c r="G35" s="41"/>
      <c r="I35" s="31"/>
    </row>
    <row r="36" spans="1:9" s="30" customFormat="1" ht="15" x14ac:dyDescent="0.2">
      <c r="A36" s="37"/>
      <c r="B36" s="38"/>
      <c r="C36" s="38"/>
      <c r="D36" s="28"/>
      <c r="E36" s="28"/>
      <c r="F36" s="33"/>
      <c r="G36" s="33"/>
      <c r="I36" s="31"/>
    </row>
    <row r="37" spans="1:9" s="30" customFormat="1" ht="15" x14ac:dyDescent="0.2">
      <c r="A37" s="35"/>
      <c r="B37" s="35"/>
      <c r="C37" s="35"/>
      <c r="D37" s="28"/>
      <c r="E37" s="37" t="s">
        <v>51</v>
      </c>
      <c r="F37" s="38">
        <f>SUM(F38:F40)</f>
        <v>2211061736</v>
      </c>
      <c r="G37" s="38">
        <f>SUM(G38:G40)</f>
        <v>2211061736</v>
      </c>
      <c r="I37" s="31"/>
    </row>
    <row r="38" spans="1:9" s="30" customFormat="1" ht="15" x14ac:dyDescent="0.2">
      <c r="A38" s="37"/>
      <c r="B38" s="38"/>
      <c r="C38" s="38"/>
      <c r="D38" s="28"/>
      <c r="E38" s="42" t="s">
        <v>52</v>
      </c>
      <c r="F38" s="33">
        <v>2204524948</v>
      </c>
      <c r="G38" s="33">
        <v>2204524948</v>
      </c>
      <c r="I38" s="31"/>
    </row>
    <row r="39" spans="1:9" s="30" customFormat="1" ht="15" x14ac:dyDescent="0.2">
      <c r="A39" s="37"/>
      <c r="B39" s="38"/>
      <c r="C39" s="38"/>
      <c r="D39" s="28"/>
      <c r="E39" s="42" t="s">
        <v>53</v>
      </c>
      <c r="F39" s="33">
        <v>6536788</v>
      </c>
      <c r="G39" s="33">
        <v>6536788</v>
      </c>
      <c r="I39" s="31"/>
    </row>
    <row r="40" spans="1:9" s="30" customFormat="1" ht="15" x14ac:dyDescent="0.2">
      <c r="A40" s="37"/>
      <c r="B40" s="38"/>
      <c r="C40" s="38"/>
      <c r="D40" s="28"/>
      <c r="E40" s="42" t="s">
        <v>54</v>
      </c>
      <c r="F40" s="33">
        <v>0</v>
      </c>
      <c r="G40" s="33">
        <v>0</v>
      </c>
      <c r="I40" s="31"/>
    </row>
    <row r="41" spans="1:9" s="30" customFormat="1" ht="15" x14ac:dyDescent="0.2">
      <c r="A41" s="35"/>
      <c r="B41" s="36"/>
      <c r="C41" s="36"/>
      <c r="D41" s="35"/>
      <c r="E41" s="37"/>
      <c r="F41" s="38"/>
      <c r="G41" s="38"/>
      <c r="I41" s="31"/>
    </row>
    <row r="42" spans="1:9" s="7" customFormat="1" ht="15" x14ac:dyDescent="0.2">
      <c r="A42" s="35"/>
      <c r="B42" s="36"/>
      <c r="C42" s="36"/>
      <c r="D42" s="35"/>
      <c r="E42" s="37" t="s">
        <v>55</v>
      </c>
      <c r="F42" s="38">
        <f>F43+F44+F45+F46+F47</f>
        <v>-202714862</v>
      </c>
      <c r="G42" s="38">
        <f>G43+G44+G45+G46+G47</f>
        <v>-179560607</v>
      </c>
      <c r="I42" s="8"/>
    </row>
    <row r="43" spans="1:9" s="7" customFormat="1" ht="15" x14ac:dyDescent="0.2">
      <c r="A43" s="35"/>
      <c r="B43" s="36"/>
      <c r="C43" s="36"/>
      <c r="D43" s="35"/>
      <c r="E43" s="42" t="s">
        <v>56</v>
      </c>
      <c r="F43" s="39">
        <v>-23044342</v>
      </c>
      <c r="G43" s="39">
        <v>-101036819</v>
      </c>
      <c r="I43" s="8"/>
    </row>
    <row r="44" spans="1:9" s="43" customFormat="1" ht="15" x14ac:dyDescent="0.2">
      <c r="A44" s="32"/>
      <c r="B44" s="33"/>
      <c r="C44" s="33"/>
      <c r="D44" s="35"/>
      <c r="E44" s="42" t="s">
        <v>57</v>
      </c>
      <c r="F44" s="33">
        <v>-185722521</v>
      </c>
      <c r="G44" s="33">
        <v>-84575789</v>
      </c>
      <c r="I44" s="8"/>
    </row>
    <row r="45" spans="1:9" s="7" customFormat="1" ht="15" x14ac:dyDescent="0.2">
      <c r="A45" s="35"/>
      <c r="B45" s="36"/>
      <c r="C45" s="36"/>
      <c r="D45" s="35"/>
      <c r="E45" s="42" t="s">
        <v>58</v>
      </c>
      <c r="F45" s="33">
        <v>0</v>
      </c>
      <c r="G45" s="33">
        <v>0</v>
      </c>
      <c r="I45" s="8"/>
    </row>
    <row r="46" spans="1:9" s="30" customFormat="1" ht="15" x14ac:dyDescent="0.2">
      <c r="A46" s="35"/>
      <c r="B46" s="36"/>
      <c r="C46" s="36"/>
      <c r="D46" s="35"/>
      <c r="E46" s="44" t="s">
        <v>59</v>
      </c>
      <c r="F46" s="33">
        <v>6052001</v>
      </c>
      <c r="G46" s="33">
        <v>6052001</v>
      </c>
      <c r="I46" s="31"/>
    </row>
    <row r="47" spans="1:9" s="30" customFormat="1" ht="15" x14ac:dyDescent="0.2">
      <c r="A47" s="40"/>
      <c r="B47" s="45"/>
      <c r="C47" s="38"/>
      <c r="D47" s="35"/>
      <c r="E47" s="44" t="s">
        <v>60</v>
      </c>
      <c r="F47" s="33">
        <v>0</v>
      </c>
      <c r="G47" s="33">
        <v>0</v>
      </c>
      <c r="I47" s="31"/>
    </row>
    <row r="48" spans="1:9" s="30" customFormat="1" ht="15" x14ac:dyDescent="0.2">
      <c r="A48" s="32"/>
      <c r="B48" s="45"/>
      <c r="C48" s="33"/>
      <c r="D48" s="35"/>
      <c r="E48" s="46"/>
      <c r="F48" s="47"/>
      <c r="G48" s="47"/>
      <c r="I48" s="31"/>
    </row>
    <row r="49" spans="1:9" s="30" customFormat="1" ht="15" x14ac:dyDescent="0.2">
      <c r="A49" s="32"/>
      <c r="B49" s="45"/>
      <c r="C49" s="33"/>
      <c r="D49" s="35"/>
      <c r="E49" s="48" t="s">
        <v>61</v>
      </c>
      <c r="F49" s="49">
        <f>SUM(F37+F42)</f>
        <v>2008346874</v>
      </c>
      <c r="G49" s="49">
        <f>SUM(G37+G42)</f>
        <v>2031501129</v>
      </c>
      <c r="I49" s="31"/>
    </row>
    <row r="50" spans="1:9" s="30" customFormat="1" ht="15" x14ac:dyDescent="0.2">
      <c r="A50" s="32"/>
      <c r="B50" s="45"/>
      <c r="C50" s="33"/>
      <c r="D50" s="35"/>
      <c r="E50" s="35"/>
      <c r="F50" s="36"/>
      <c r="G50" s="36"/>
      <c r="I50" s="31"/>
    </row>
    <row r="51" spans="1:9" s="30" customFormat="1" ht="15" x14ac:dyDescent="0.2">
      <c r="A51" s="50" t="s">
        <v>62</v>
      </c>
      <c r="B51" s="49">
        <f>SUM(B21+B35)</f>
        <v>2325700729</v>
      </c>
      <c r="C51" s="49">
        <f>SUM(C21+C35)</f>
        <v>2393805430</v>
      </c>
      <c r="D51" s="35"/>
      <c r="E51" s="48" t="s">
        <v>63</v>
      </c>
      <c r="F51" s="49">
        <f>SUM(F33+F49)</f>
        <v>2325700729</v>
      </c>
      <c r="G51" s="49">
        <f>SUM(G33+G49)</f>
        <v>2393805430</v>
      </c>
      <c r="I51" s="31"/>
    </row>
    <row r="52" spans="1:9" s="30" customFormat="1" ht="5.0999999999999996" customHeight="1" x14ac:dyDescent="0.2">
      <c r="A52" s="51"/>
      <c r="B52" s="51"/>
      <c r="C52" s="52"/>
      <c r="D52" s="53"/>
      <c r="E52" s="54"/>
      <c r="F52" s="54"/>
      <c r="G52" s="55"/>
      <c r="I52" s="31"/>
    </row>
    <row r="53" spans="1:9" s="30" customFormat="1" ht="15" customHeight="1" x14ac:dyDescent="0.2">
      <c r="A53" s="56" t="s">
        <v>64</v>
      </c>
      <c r="B53" s="56"/>
      <c r="C53" s="57"/>
      <c r="D53" s="35"/>
      <c r="I53" s="31"/>
    </row>
    <row r="54" spans="1:9" x14ac:dyDescent="0.25">
      <c r="A54" s="30"/>
      <c r="B54" s="30"/>
      <c r="C54" s="30"/>
      <c r="D54" s="30"/>
      <c r="E54" s="30"/>
      <c r="F54" s="30"/>
      <c r="G54" s="30"/>
    </row>
    <row r="55" spans="1:9" x14ac:dyDescent="0.25">
      <c r="A55" s="30"/>
      <c r="B55" s="30"/>
      <c r="C55" s="30"/>
      <c r="D55" s="30"/>
      <c r="E55" s="59"/>
      <c r="F55" s="59"/>
      <c r="G55" s="59"/>
    </row>
    <row r="56" spans="1:9" x14ac:dyDescent="0.25">
      <c r="A56" s="60"/>
      <c r="B56" s="60"/>
      <c r="C56" s="61"/>
      <c r="D56" s="35"/>
      <c r="E56" s="62"/>
      <c r="F56" s="62"/>
      <c r="G56" s="62"/>
    </row>
    <row r="57" spans="1:9" x14ac:dyDescent="0.25">
      <c r="A57" s="62"/>
      <c r="B57" s="62"/>
      <c r="C57" s="62"/>
      <c r="D57" s="35"/>
      <c r="E57" s="63"/>
      <c r="F57" s="63"/>
      <c r="G57" s="63"/>
    </row>
    <row r="58" spans="1:9" x14ac:dyDescent="0.25">
      <c r="A58" s="62"/>
      <c r="B58" s="62"/>
      <c r="C58" s="62"/>
      <c r="D58" s="35"/>
      <c r="E58" s="62"/>
      <c r="F58" s="62"/>
      <c r="G58" s="62"/>
    </row>
    <row r="59" spans="1:9" x14ac:dyDescent="0.25">
      <c r="A59" s="61"/>
      <c r="B59" s="61"/>
      <c r="C59" s="61"/>
      <c r="D59" s="35"/>
      <c r="E59" s="64"/>
      <c r="F59" s="64"/>
      <c r="G59" s="64"/>
    </row>
    <row r="60" spans="1:9" x14ac:dyDescent="0.25">
      <c r="A60" s="62"/>
      <c r="B60" s="62"/>
      <c r="C60" s="62"/>
      <c r="D60" s="65"/>
      <c r="E60" s="61"/>
      <c r="F60" s="61"/>
      <c r="G60" s="61"/>
    </row>
    <row r="61" spans="1:9" x14ac:dyDescent="0.25">
      <c r="A61" s="66"/>
      <c r="B61" s="66"/>
      <c r="C61" s="66"/>
      <c r="D61" s="67"/>
      <c r="E61" s="68"/>
      <c r="F61" s="68"/>
      <c r="G61" s="68"/>
    </row>
    <row r="62" spans="1:9" x14ac:dyDescent="0.25">
      <c r="A62" s="66"/>
      <c r="B62" s="66"/>
      <c r="C62" s="66"/>
      <c r="D62" s="67"/>
      <c r="E62" s="68"/>
      <c r="F62" s="68"/>
      <c r="G62" s="68"/>
    </row>
    <row r="63" spans="1:9" x14ac:dyDescent="0.25">
      <c r="A63" s="66"/>
      <c r="B63" s="66"/>
      <c r="C63" s="66"/>
      <c r="D63" s="69"/>
      <c r="E63" s="68"/>
      <c r="F63" s="68"/>
      <c r="G63" s="68"/>
    </row>
    <row r="64" spans="1:9" x14ac:dyDescent="0.25">
      <c r="A64" s="66"/>
      <c r="B64" s="66"/>
      <c r="C64" s="66"/>
      <c r="D64" s="69"/>
      <c r="E64" s="68"/>
      <c r="F64" s="68"/>
      <c r="G64" s="68"/>
    </row>
    <row r="65" spans="1:4" x14ac:dyDescent="0.25">
      <c r="A65" s="66"/>
      <c r="B65" s="66"/>
      <c r="C65" s="66"/>
      <c r="D65" s="70"/>
    </row>
    <row r="66" spans="1:4" x14ac:dyDescent="0.25">
      <c r="A66" s="66"/>
      <c r="B66" s="66"/>
      <c r="C66" s="66"/>
      <c r="D66" s="71"/>
    </row>
    <row r="67" spans="1:4" x14ac:dyDescent="0.25">
      <c r="A67" s="66"/>
      <c r="B67" s="66"/>
      <c r="C67" s="66"/>
      <c r="D67" s="66"/>
    </row>
    <row r="68" spans="1:4" x14ac:dyDescent="0.25">
      <c r="A68" s="66"/>
      <c r="B68" s="66"/>
      <c r="C68" s="66"/>
      <c r="D68" s="72"/>
    </row>
    <row r="69" spans="1:4" x14ac:dyDescent="0.25">
      <c r="A69" s="66"/>
      <c r="B69" s="66"/>
      <c r="C69" s="66"/>
      <c r="D69" s="72"/>
    </row>
    <row r="70" spans="1:4" x14ac:dyDescent="0.25">
      <c r="A70" s="66"/>
      <c r="B70" s="66"/>
      <c r="C70" s="66"/>
      <c r="D70" s="66"/>
    </row>
    <row r="71" spans="1:4" x14ac:dyDescent="0.25">
      <c r="A71" s="66"/>
      <c r="B71" s="66"/>
      <c r="C71" s="66"/>
      <c r="D71" s="72"/>
    </row>
    <row r="72" spans="1:4" x14ac:dyDescent="0.25">
      <c r="A72" s="68"/>
      <c r="B72" s="68"/>
      <c r="C72" s="68"/>
      <c r="D72" s="66"/>
    </row>
    <row r="73" spans="1:4" x14ac:dyDescent="0.25">
      <c r="A73" s="68"/>
      <c r="B73" s="68"/>
      <c r="C73" s="68"/>
      <c r="D73" s="66"/>
    </row>
    <row r="74" spans="1:4" x14ac:dyDescent="0.25">
      <c r="A74" s="68"/>
      <c r="B74" s="68"/>
      <c r="C74" s="68"/>
      <c r="D74" s="66"/>
    </row>
    <row r="75" spans="1:4" x14ac:dyDescent="0.25">
      <c r="A75" s="68"/>
      <c r="B75" s="68"/>
      <c r="C75" s="68"/>
      <c r="D75" s="66"/>
    </row>
    <row r="76" spans="1:4" x14ac:dyDescent="0.25">
      <c r="D76" s="66"/>
    </row>
    <row r="77" spans="1:4" x14ac:dyDescent="0.25">
      <c r="D77" s="66"/>
    </row>
    <row r="78" spans="1:4" x14ac:dyDescent="0.25">
      <c r="D78" s="66"/>
    </row>
    <row r="79" spans="1:4" x14ac:dyDescent="0.25">
      <c r="D79" s="66"/>
    </row>
    <row r="80" spans="1:4" x14ac:dyDescent="0.25">
      <c r="D80" s="66"/>
    </row>
    <row r="81" spans="4:4" x14ac:dyDescent="0.25">
      <c r="D81" s="66"/>
    </row>
    <row r="82" spans="4:4" x14ac:dyDescent="0.25">
      <c r="D82" s="66"/>
    </row>
    <row r="83" spans="4:4" x14ac:dyDescent="0.25">
      <c r="D83" s="68"/>
    </row>
    <row r="84" spans="4:4" x14ac:dyDescent="0.25">
      <c r="D84" s="68"/>
    </row>
    <row r="85" spans="4:4" x14ac:dyDescent="0.25">
      <c r="D85" s="68"/>
    </row>
    <row r="86" spans="4:4" x14ac:dyDescent="0.25">
      <c r="D86" s="68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2021-05-21T18:47:01Z</dcterms:created>
  <dcterms:modified xsi:type="dcterms:W3CDTF">2021-05-21T18:47:01Z</dcterms:modified>
</cp:coreProperties>
</file>