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250"/>
  </bookViews>
  <sheets>
    <sheet name="LDF 6c" sheetId="1" r:id="rId1"/>
  </sheets>
  <calcPr calcId="114210"/>
</workbook>
</file>

<file path=xl/calcChain.xml><?xml version="1.0" encoding="utf-8"?>
<calcChain xmlns="http://schemas.openxmlformats.org/spreadsheetml/2006/main">
  <c r="G92" i="1"/>
  <c r="J92"/>
  <c r="J91"/>
  <c r="G91"/>
  <c r="G90"/>
  <c r="J90"/>
  <c r="J89"/>
  <c r="G89"/>
  <c r="I87"/>
  <c r="H87"/>
  <c r="G87"/>
  <c r="J87"/>
  <c r="F87"/>
  <c r="E87"/>
  <c r="J85"/>
  <c r="G85"/>
  <c r="G84"/>
  <c r="J84"/>
  <c r="J83"/>
  <c r="G83"/>
  <c r="G82"/>
  <c r="J82"/>
  <c r="J81"/>
  <c r="G81"/>
  <c r="G80"/>
  <c r="J80"/>
  <c r="J79"/>
  <c r="G79"/>
  <c r="G78"/>
  <c r="J78"/>
  <c r="J77"/>
  <c r="G77"/>
  <c r="I75"/>
  <c r="H75"/>
  <c r="G75"/>
  <c r="J75"/>
  <c r="F75"/>
  <c r="E75"/>
  <c r="J73"/>
  <c r="G73"/>
  <c r="G72"/>
  <c r="J72"/>
  <c r="J71"/>
  <c r="G71"/>
  <c r="G70"/>
  <c r="J70"/>
  <c r="J69"/>
  <c r="G69"/>
  <c r="G68"/>
  <c r="J68"/>
  <c r="J67"/>
  <c r="G67"/>
  <c r="I65"/>
  <c r="H65"/>
  <c r="G65"/>
  <c r="J65"/>
  <c r="F65"/>
  <c r="E65"/>
  <c r="J63"/>
  <c r="G63"/>
  <c r="G62"/>
  <c r="J62"/>
  <c r="J61"/>
  <c r="G61"/>
  <c r="G60"/>
  <c r="J60"/>
  <c r="J59"/>
  <c r="G59"/>
  <c r="G58"/>
  <c r="J58"/>
  <c r="J57"/>
  <c r="G57"/>
  <c r="G56"/>
  <c r="J56"/>
  <c r="I54"/>
  <c r="I52"/>
  <c r="H54"/>
  <c r="F54"/>
  <c r="F52"/>
  <c r="E54"/>
  <c r="G54"/>
  <c r="J54"/>
  <c r="H52"/>
  <c r="J50"/>
  <c r="G50"/>
  <c r="G49"/>
  <c r="J49"/>
  <c r="J48"/>
  <c r="G48"/>
  <c r="G47"/>
  <c r="J47"/>
  <c r="I45"/>
  <c r="H45"/>
  <c r="F45"/>
  <c r="E45"/>
  <c r="G45"/>
  <c r="J45"/>
  <c r="G43"/>
  <c r="J43"/>
  <c r="J42"/>
  <c r="G42"/>
  <c r="G41"/>
  <c r="J41"/>
  <c r="J40"/>
  <c r="G40"/>
  <c r="G39"/>
  <c r="J39"/>
  <c r="J38"/>
  <c r="G38"/>
  <c r="G37"/>
  <c r="J37"/>
  <c r="J36"/>
  <c r="G36"/>
  <c r="G35"/>
  <c r="J35"/>
  <c r="I33"/>
  <c r="H33"/>
  <c r="F33"/>
  <c r="E33"/>
  <c r="G33"/>
  <c r="J33"/>
  <c r="G31"/>
  <c r="J31"/>
  <c r="J30"/>
  <c r="G30"/>
  <c r="G29"/>
  <c r="J29"/>
  <c r="J28"/>
  <c r="G28"/>
  <c r="G27"/>
  <c r="J27"/>
  <c r="J26"/>
  <c r="G26"/>
  <c r="G23"/>
  <c r="J23"/>
  <c r="G25"/>
  <c r="J25"/>
  <c r="I23"/>
  <c r="H23"/>
  <c r="F23"/>
  <c r="E23"/>
  <c r="G21"/>
  <c r="J21"/>
  <c r="J20"/>
  <c r="G20"/>
  <c r="G19"/>
  <c r="J19"/>
  <c r="J18"/>
  <c r="G18"/>
  <c r="G17"/>
  <c r="J17"/>
  <c r="J16"/>
  <c r="G16"/>
  <c r="G15"/>
  <c r="J15"/>
  <c r="J14"/>
  <c r="G14"/>
  <c r="I12"/>
  <c r="H12"/>
  <c r="H10"/>
  <c r="H94"/>
  <c r="G12"/>
  <c r="J12"/>
  <c r="F12"/>
  <c r="E12"/>
  <c r="I10"/>
  <c r="I94"/>
  <c r="F10"/>
  <c r="F94"/>
  <c r="E10"/>
  <c r="G10"/>
  <c r="J10"/>
  <c r="E94"/>
  <c r="G94"/>
  <c r="J94"/>
  <c r="E52"/>
  <c r="G52"/>
  <c r="J52"/>
</calcChain>
</file>

<file path=xl/sharedStrings.xml><?xml version="1.0" encoding="utf-8"?>
<sst xmlns="http://schemas.openxmlformats.org/spreadsheetml/2006/main" count="147" uniqueCount="83">
  <si>
    <t>GOBIERNO CONSTITUCIONAL DEL ESTADO DE CHIAPAS</t>
  </si>
  <si>
    <t>RAMO O DEPENDENCIA: Municipios</t>
  </si>
  <si>
    <t>ESTADO ANALÍTICO DEL EJERCICIO DE PRESUPUESTO DE EGRESOS DETALLADO CONSOLIDADO</t>
  </si>
  <si>
    <t>CLASIFICACIÓN FUNCIONAL (FINALIDAD y FUNCIÓN)</t>
  </si>
  <si>
    <t>DEL 1 DE ENERO AL 30 DE JUNIO DE 2023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</si>
  <si>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</si>
  <si>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</si>
  <si>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</si>
  <si>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</si>
  <si>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</si>
  <si>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</si>
  <si>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</si>
  <si>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</si>
  <si>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</si>
  <si>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</si>
  <si>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</si>
  <si>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</si>
  <si>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</si>
  <si>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</si>
  <si>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</si>
  <si>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</si>
  <si>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</si>
  <si>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</si>
  <si>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</si>
  <si>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</si>
  <si>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</si>
  <si>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</si>
  <si>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</si>
  <si>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</si>
  <si>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</si>
  <si>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</si>
  <si>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</si>
  <si>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</si>
  <si>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</si>
  <si>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</si>
  <si>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</si>
  <si>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</si>
  <si>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</si>
  <si>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</si>
  <si>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</si>
  <si>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</si>
  <si>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</si>
  <si>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</si>
  <si>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</si>
  <si>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</si>
  <si>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</si>
  <si>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</si>
  <si>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</si>
  <si>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</si>
  <si>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</si>
  <si>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</si>
  <si>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</si>
  <si>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</si>
  <si>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</si>
  <si>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</si>
  <si>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</si>
  <si>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</si>
  <si>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</si>
  <si>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</si>
  <si>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</si>
  <si>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</si>
  <si>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</si>
  <si>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</si>
  <si>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</si>
  <si>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</si>
  <si>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</si>
  <si>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</si>
  <si>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</si>
  <si>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</si>
  <si>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</si>
  <si>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</si>
  <si>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</si>
  <si>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</si>
  <si>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</si>
  <si>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</si>
  <si>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</si>
  <si>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</si>
  <si>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</si>
  <si>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</si>
  <si>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</si>
  <si>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</si>
  <si>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t>C.P. Javier Baltazar Alejo</t>
  </si>
  <si>
    <t>Tesorero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</si>
</sst>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color indexed="8"/>
      <name val="Arial"/>
      <family val="2"/>
    </font>
    <font>
      <b/>
      <sz val="5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>
      <alignment vertical="top"/>
    </xf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3" fillId="0" borderId="0">
      <alignment vertical="top"/>
    </xf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4" fillId="0" borderId="0"/>
  </cellStyleXfs>
  <cellXfs count="44">
    <xf numFmtId="0" fontId="0" fillId="0" borderId="0" xfId="0"/>
    <xf numFmtId="0" fontId="3" fillId="0" borderId="0" xfId="9" applyFont="1" applyAlignment="1">
      <alignment vertical="top"/>
    </xf>
    <xf numFmtId="0" fontId="3" fillId="0" borderId="0" xfId="9" applyFont="1" applyBorder="1" applyAlignment="1">
      <alignment vertical="top"/>
    </xf>
    <xf numFmtId="0" fontId="14" fillId="0" borderId="0" xfId="9" applyAlignment="1">
      <alignment vertical="top"/>
    </xf>
    <xf numFmtId="164" fontId="14" fillId="0" borderId="0" xfId="9" applyNumberFormat="1" applyAlignment="1">
      <alignment vertical="top"/>
    </xf>
    <xf numFmtId="0" fontId="14" fillId="0" borderId="0" xfId="9"/>
    <xf numFmtId="0" fontId="3" fillId="0" borderId="0" xfId="7" applyFont="1" applyAlignment="1">
      <alignment horizontal="left" vertical="top" wrapText="1"/>
    </xf>
    <xf numFmtId="4" fontId="3" fillId="0" borderId="0" xfId="7" applyNumberFormat="1" applyFont="1" applyAlignment="1">
      <alignment horizontal="left" vertical="top" wrapText="1"/>
    </xf>
    <xf numFmtId="0" fontId="3" fillId="0" borderId="0" xfId="7" applyFont="1" applyBorder="1" applyAlignment="1">
      <alignment horizontal="left" vertical="top" wrapText="1"/>
    </xf>
    <xf numFmtId="4" fontId="3" fillId="0" borderId="0" xfId="7" applyNumberFormat="1" applyFont="1" applyBorder="1" applyAlignment="1">
      <alignment horizontal="left" vertical="top" wrapText="1"/>
    </xf>
    <xf numFmtId="164" fontId="14" fillId="0" borderId="0" xfId="9" applyNumberFormat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Border="1" applyAlignment="1">
      <alignment vertical="top"/>
    </xf>
    <xf numFmtId="164" fontId="9" fillId="0" borderId="6" xfId="9" applyNumberFormat="1" applyFont="1" applyFill="1" applyBorder="1" applyAlignment="1">
      <alignment horizontal="center" vertical="center" wrapText="1" readingOrder="1"/>
    </xf>
    <xf numFmtId="0" fontId="10" fillId="0" borderId="0" xfId="9" applyFont="1" applyFill="1" applyBorder="1" applyAlignment="1">
      <alignment vertical="top"/>
    </xf>
    <xf numFmtId="164" fontId="10" fillId="0" borderId="0" xfId="9" applyNumberFormat="1" applyFont="1" applyFill="1" applyBorder="1" applyAlignment="1">
      <alignment vertical="top"/>
    </xf>
    <xf numFmtId="43" fontId="11" fillId="0" borderId="0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vertical="top"/>
    </xf>
    <xf numFmtId="0" fontId="10" fillId="0" borderId="0" xfId="9" applyFont="1" applyFill="1" applyBorder="1" applyAlignment="1">
      <alignment horizontal="center" vertical="top"/>
    </xf>
    <xf numFmtId="0" fontId="10" fillId="0" borderId="0" xfId="9" applyFont="1" applyFill="1" applyBorder="1" applyAlignment="1">
      <alignment horizontal="left" vertical="top"/>
    </xf>
    <xf numFmtId="43" fontId="10" fillId="0" borderId="0" xfId="1" applyFont="1" applyFill="1" applyBorder="1" applyAlignment="1">
      <alignment horizontal="right" vertical="top"/>
    </xf>
    <xf numFmtId="0" fontId="10" fillId="0" borderId="0" xfId="9" applyFont="1" applyFill="1" applyBorder="1" applyAlignment="1">
      <alignment horizontal="justify" vertical="top"/>
    </xf>
    <xf numFmtId="0" fontId="11" fillId="0" borderId="0" xfId="18" applyFont="1" applyFill="1" applyBorder="1" applyAlignment="1">
      <alignment vertical="top"/>
    </xf>
    <xf numFmtId="0" fontId="10" fillId="0" borderId="0" xfId="9" applyFont="1" applyFill="1" applyBorder="1" applyAlignment="1">
      <alignment vertical="top" wrapText="1" readingOrder="1"/>
    </xf>
    <xf numFmtId="164" fontId="11" fillId="0" borderId="0" xfId="9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9" applyFont="1" applyFill="1" applyBorder="1" applyAlignment="1">
      <alignment horizontal="justify" vertical="top"/>
    </xf>
    <xf numFmtId="0" fontId="11" fillId="0" borderId="0" xfId="9" applyFont="1" applyFill="1" applyBorder="1" applyAlignment="1">
      <alignment horizontal="left" vertical="top" wrapText="1" readingOrder="1"/>
    </xf>
    <xf numFmtId="0" fontId="3" fillId="0" borderId="0" xfId="7" applyFont="1" applyAlignment="1">
      <alignment horizontal="justify" vertical="top" wrapText="1"/>
    </xf>
    <xf numFmtId="0" fontId="10" fillId="0" borderId="0" xfId="9" applyFont="1" applyFill="1" applyBorder="1" applyAlignment="1">
      <alignment horizontal="left" vertical="top"/>
    </xf>
    <xf numFmtId="0" fontId="11" fillId="0" borderId="0" xfId="9" applyFont="1" applyFill="1" applyBorder="1" applyAlignment="1">
      <alignment horizontal="left" vertical="top"/>
    </xf>
    <xf numFmtId="0" fontId="6" fillId="0" borderId="0" xfId="9" applyFont="1" applyFill="1" applyBorder="1" applyAlignment="1">
      <alignment horizontal="center" vertical="top" wrapText="1" readingOrder="1"/>
    </xf>
    <xf numFmtId="0" fontId="7" fillId="0" borderId="0" xfId="9" applyFont="1" applyFill="1" applyBorder="1" applyAlignment="1">
      <alignment horizontal="center" vertical="top" wrapText="1"/>
    </xf>
    <xf numFmtId="0" fontId="7" fillId="0" borderId="0" xfId="9" applyFont="1" applyFill="1" applyBorder="1" applyAlignment="1">
      <alignment horizontal="center" vertical="top" wrapText="1" readingOrder="1"/>
    </xf>
    <xf numFmtId="0" fontId="8" fillId="0" borderId="0" xfId="9" applyFont="1" applyFill="1" applyBorder="1" applyAlignment="1">
      <alignment horizontal="center" vertical="top"/>
    </xf>
    <xf numFmtId="0" fontId="8" fillId="0" borderId="0" xfId="9" applyFont="1" applyFill="1" applyBorder="1" applyAlignment="1">
      <alignment horizontal="center" vertical="top" wrapText="1" readingOrder="1"/>
    </xf>
    <xf numFmtId="0" fontId="9" fillId="0" borderId="2" xfId="9" applyFont="1" applyFill="1" applyBorder="1" applyAlignment="1">
      <alignment horizontal="center" vertical="center" wrapText="1" readingOrder="1"/>
    </xf>
    <xf numFmtId="0" fontId="9" fillId="0" borderId="3" xfId="9" applyFont="1" applyFill="1" applyBorder="1" applyAlignment="1">
      <alignment horizontal="center" vertical="center" wrapText="1" readingOrder="1"/>
    </xf>
    <xf numFmtId="0" fontId="9" fillId="0" borderId="5" xfId="9" applyFont="1" applyFill="1" applyBorder="1" applyAlignment="1">
      <alignment horizontal="center" vertical="center" wrapText="1" readingOrder="1"/>
    </xf>
    <xf numFmtId="0" fontId="9" fillId="0" borderId="6" xfId="9" applyFont="1" applyFill="1" applyBorder="1" applyAlignment="1">
      <alignment horizontal="center" vertical="center" wrapText="1" readingOrder="1"/>
    </xf>
    <xf numFmtId="164" fontId="9" fillId="0" borderId="3" xfId="9" applyNumberFormat="1" applyFont="1" applyFill="1" applyBorder="1" applyAlignment="1">
      <alignment horizontal="center" vertical="top" wrapText="1" readingOrder="1"/>
    </xf>
    <xf numFmtId="164" fontId="9" fillId="0" borderId="4" xfId="9" applyNumberFormat="1" applyFont="1" applyFill="1" applyBorder="1" applyAlignment="1">
      <alignment horizontal="center" vertical="top" wrapText="1" readingOrder="1"/>
    </xf>
    <xf numFmtId="164" fontId="9" fillId="0" borderId="7" xfId="9" applyNumberFormat="1" applyFont="1" applyFill="1" applyBorder="1" applyAlignment="1">
      <alignment horizontal="center" vertical="top" wrapText="1" readingOrder="1"/>
    </xf>
  </cellXfs>
  <cellStyles count="26">
    <cellStyle name="Millares" xfId="1" builtinId="3"/>
    <cellStyle name="Millares 15" xfId="2"/>
    <cellStyle name="Millares 2" xfId="3"/>
    <cellStyle name="Millares 21" xfId="4"/>
    <cellStyle name="Millares 21 2" xfId="5"/>
    <cellStyle name="Moneda 2" xfId="6"/>
    <cellStyle name="Normal" xfId="0" builtinId="0"/>
    <cellStyle name="Normal 11" xfId="7"/>
    <cellStyle name="Normal 11 2" xfId="8"/>
    <cellStyle name="Normal 12" xfId="9"/>
    <cellStyle name="Normal 12 2" xfId="10"/>
    <cellStyle name="Normal 12 3 2" xfId="11"/>
    <cellStyle name="Normal 13" xfId="12"/>
    <cellStyle name="Normal 13 2" xfId="13"/>
    <cellStyle name="Normal 16" xfId="14"/>
    <cellStyle name="Normal 16 6" xfId="15"/>
    <cellStyle name="Normal 18" xfId="16"/>
    <cellStyle name="Normal 2" xfId="17"/>
    <cellStyle name="Normal 2 2 2" xfId="18"/>
    <cellStyle name="Normal 2 4" xfId="19"/>
    <cellStyle name="Normal 20 2" xfId="20"/>
    <cellStyle name="Normal 21" xfId="21"/>
    <cellStyle name="Normal 22" xfId="22"/>
    <cellStyle name="Normal 3" xfId="23"/>
    <cellStyle name="Normal 6 2 2 2 2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10039350" y="657225"/>
          <a:ext cx="6996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"/>
  <sheetViews>
    <sheetView showGridLines="0" tabSelected="1" workbookViewId="0">
      <selection activeCell="F30" sqref="F30"/>
    </sheetView>
  </sheetViews>
  <sheetFormatPr baseColWidth="10" defaultRowHeight="15"/>
  <cols>
    <col min="1" max="1" width="2.85546875" style="3" customWidth="1"/>
    <col min="2" max="2" width="3.28515625" style="3" customWidth="1"/>
    <col min="3" max="3" width="23" style="3" customWidth="1"/>
    <col min="4" max="4" width="21" style="3" customWidth="1"/>
    <col min="5" max="5" width="13.28515625" style="4" bestFit="1" customWidth="1"/>
    <col min="6" max="6" width="12.5703125" style="4" bestFit="1" customWidth="1"/>
    <col min="7" max="7" width="13.28515625" style="4" bestFit="1" customWidth="1"/>
    <col min="8" max="8" width="13" style="4" bestFit="1" customWidth="1"/>
    <col min="9" max="9" width="13.28515625" style="4" bestFit="1" customWidth="1"/>
    <col min="10" max="10" width="13.140625" style="4" bestFit="1" customWidth="1"/>
  </cols>
  <sheetData>
    <row r="1" spans="1:10" s="1" customFormat="1" ht="12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1" customFormat="1" ht="12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1" customFormat="1" ht="12.75" customHeight="1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1" customFormat="1" ht="12.75" customHeight="1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1" customFormat="1" ht="12.75" customHeight="1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s="1" customFormat="1" ht="18" customHeight="1">
      <c r="A6" s="36" t="s">
        <v>5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s="1" customFormat="1" ht="19.5" customHeight="1">
      <c r="A7" s="37" t="s">
        <v>6</v>
      </c>
      <c r="B7" s="38"/>
      <c r="C7" s="38"/>
      <c r="D7" s="38"/>
      <c r="E7" s="41" t="s">
        <v>7</v>
      </c>
      <c r="F7" s="41"/>
      <c r="G7" s="41"/>
      <c r="H7" s="41"/>
      <c r="I7" s="41"/>
      <c r="J7" s="42" t="s">
        <v>8</v>
      </c>
    </row>
    <row r="8" spans="1:10" s="1" customFormat="1" ht="25.5" customHeight="1">
      <c r="A8" s="39"/>
      <c r="B8" s="40"/>
      <c r="C8" s="40"/>
      <c r="D8" s="40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43"/>
    </row>
    <row r="9" spans="1:10" s="1" customFormat="1" ht="3" customHeight="1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1" customFormat="1" ht="12.75" customHeight="1">
      <c r="A10" s="31" t="s">
        <v>14</v>
      </c>
      <c r="B10" s="31"/>
      <c r="C10" s="31"/>
      <c r="D10" s="31"/>
      <c r="E10" s="16">
        <f>SUM(E12,E23,E33,E45)</f>
        <v>9217026283.8199997</v>
      </c>
      <c r="F10" s="16">
        <f>SUM(F12,F23,F33,F45)</f>
        <v>132411276.95</v>
      </c>
      <c r="G10" s="16">
        <f>SUM(E10:F10)</f>
        <v>9349437560.7700005</v>
      </c>
      <c r="H10" s="16">
        <f>SUM(H12,H23,H33,H45)</f>
        <v>5314465492.5299997</v>
      </c>
      <c r="I10" s="16">
        <f>SUM(I12,I23,I33,I45)</f>
        <v>4982654729.0799999</v>
      </c>
      <c r="J10" s="16">
        <f>SUM(G10-H10)</f>
        <v>4034972068.2400007</v>
      </c>
    </row>
    <row r="11" spans="1:10" s="1" customFormat="1" ht="3" customHeight="1">
      <c r="A11" s="14"/>
      <c r="B11" s="14"/>
      <c r="C11" s="14"/>
      <c r="D11" s="14"/>
      <c r="E11" s="17"/>
      <c r="F11" s="17"/>
      <c r="G11" s="17"/>
      <c r="H11" s="17"/>
      <c r="I11" s="17"/>
      <c r="J11" s="17"/>
    </row>
    <row r="12" spans="1:10" s="1" customFormat="1" ht="12.75" customHeight="1">
      <c r="A12" s="18" t="s">
        <v>15</v>
      </c>
      <c r="B12" s="30" t="s">
        <v>16</v>
      </c>
      <c r="C12" s="30"/>
      <c r="D12" s="30"/>
      <c r="E12" s="20">
        <f>SUM(E14:E21)</f>
        <v>0</v>
      </c>
      <c r="F12" s="20">
        <f>SUM(F14:F21)</f>
        <v>0</v>
      </c>
      <c r="G12" s="20">
        <f>SUM(E12:F12)</f>
        <v>0</v>
      </c>
      <c r="H12" s="20">
        <f>SUM(H14:H21)</f>
        <v>0</v>
      </c>
      <c r="I12" s="20">
        <f>SUM(I14:I21)</f>
        <v>0</v>
      </c>
      <c r="J12" s="20">
        <f>SUM(G12-H12)</f>
        <v>0</v>
      </c>
    </row>
    <row r="13" spans="1:10" s="1" customFormat="1" ht="3" customHeight="1">
      <c r="A13" s="14"/>
      <c r="B13" s="14"/>
      <c r="C13" s="14"/>
      <c r="D13" s="14"/>
      <c r="E13" s="20"/>
      <c r="F13" s="20"/>
      <c r="G13" s="20"/>
      <c r="H13" s="20"/>
      <c r="I13" s="20"/>
      <c r="J13" s="20"/>
    </row>
    <row r="14" spans="1:10" s="1" customFormat="1" ht="12.75" customHeight="1">
      <c r="A14" s="14"/>
      <c r="B14" s="19" t="s">
        <v>17</v>
      </c>
      <c r="C14" s="27" t="s">
        <v>18</v>
      </c>
      <c r="D14" s="27"/>
      <c r="E14" s="20">
        <v>0</v>
      </c>
      <c r="F14" s="20">
        <v>0</v>
      </c>
      <c r="G14" s="20">
        <f t="shared" ref="G14:G21" si="0">SUM(E14:F14)</f>
        <v>0</v>
      </c>
      <c r="H14" s="20">
        <v>0</v>
      </c>
      <c r="I14" s="20">
        <v>0</v>
      </c>
      <c r="J14" s="20">
        <f t="shared" ref="J14:J21" si="1">SUM(G14-H14)</f>
        <v>0</v>
      </c>
    </row>
    <row r="15" spans="1:10" s="1" customFormat="1" ht="12.75" customHeight="1">
      <c r="A15" s="14"/>
      <c r="B15" s="19" t="s">
        <v>19</v>
      </c>
      <c r="C15" s="27" t="s">
        <v>20</v>
      </c>
      <c r="D15" s="27"/>
      <c r="E15" s="20">
        <v>0</v>
      </c>
      <c r="F15" s="20">
        <v>0</v>
      </c>
      <c r="G15" s="20">
        <f t="shared" si="0"/>
        <v>0</v>
      </c>
      <c r="H15" s="20">
        <v>0</v>
      </c>
      <c r="I15" s="20">
        <v>0</v>
      </c>
      <c r="J15" s="20">
        <f t="shared" si="1"/>
        <v>0</v>
      </c>
    </row>
    <row r="16" spans="1:10" s="1" customFormat="1" ht="12.75" customHeight="1">
      <c r="A16" s="14"/>
      <c r="B16" s="19" t="s">
        <v>21</v>
      </c>
      <c r="C16" s="27" t="s">
        <v>22</v>
      </c>
      <c r="D16" s="27"/>
      <c r="E16" s="20">
        <v>0</v>
      </c>
      <c r="F16" s="20">
        <v>0</v>
      </c>
      <c r="G16" s="20">
        <f t="shared" si="0"/>
        <v>0</v>
      </c>
      <c r="H16" s="20">
        <v>0</v>
      </c>
      <c r="I16" s="20">
        <v>0</v>
      </c>
      <c r="J16" s="20">
        <f t="shared" si="1"/>
        <v>0</v>
      </c>
    </row>
    <row r="17" spans="1:10" s="1" customFormat="1" ht="12.75" customHeight="1">
      <c r="A17" s="14"/>
      <c r="B17" s="19" t="s">
        <v>23</v>
      </c>
      <c r="C17" s="27" t="s">
        <v>24</v>
      </c>
      <c r="D17" s="27"/>
      <c r="E17" s="20">
        <v>0</v>
      </c>
      <c r="F17" s="20">
        <v>0</v>
      </c>
      <c r="G17" s="20">
        <f t="shared" si="0"/>
        <v>0</v>
      </c>
      <c r="H17" s="20">
        <v>0</v>
      </c>
      <c r="I17" s="20">
        <v>0</v>
      </c>
      <c r="J17" s="20">
        <f t="shared" si="1"/>
        <v>0</v>
      </c>
    </row>
    <row r="18" spans="1:10" s="1" customFormat="1" ht="12.75" customHeight="1">
      <c r="A18" s="14"/>
      <c r="B18" s="19" t="s">
        <v>25</v>
      </c>
      <c r="C18" s="27" t="s">
        <v>26</v>
      </c>
      <c r="D18" s="27"/>
      <c r="E18" s="20">
        <v>0</v>
      </c>
      <c r="F18" s="20">
        <v>0</v>
      </c>
      <c r="G18" s="20">
        <f t="shared" si="0"/>
        <v>0</v>
      </c>
      <c r="H18" s="20">
        <v>0</v>
      </c>
      <c r="I18" s="20">
        <v>0</v>
      </c>
      <c r="J18" s="20">
        <f t="shared" si="1"/>
        <v>0</v>
      </c>
    </row>
    <row r="19" spans="1:10" s="1" customFormat="1" ht="12.75" customHeight="1">
      <c r="A19" s="14"/>
      <c r="B19" s="19" t="s">
        <v>27</v>
      </c>
      <c r="C19" s="27" t="s">
        <v>28</v>
      </c>
      <c r="D19" s="27"/>
      <c r="E19" s="20">
        <v>0</v>
      </c>
      <c r="F19" s="20">
        <v>0</v>
      </c>
      <c r="G19" s="20">
        <f t="shared" si="0"/>
        <v>0</v>
      </c>
      <c r="H19" s="20">
        <v>0</v>
      </c>
      <c r="I19" s="20">
        <v>0</v>
      </c>
      <c r="J19" s="20">
        <f t="shared" si="1"/>
        <v>0</v>
      </c>
    </row>
    <row r="20" spans="1:10" s="1" customFormat="1" ht="25.5" customHeight="1">
      <c r="A20" s="14"/>
      <c r="B20" s="19" t="s">
        <v>29</v>
      </c>
      <c r="C20" s="27" t="s">
        <v>30</v>
      </c>
      <c r="D20" s="27"/>
      <c r="E20" s="20">
        <v>0</v>
      </c>
      <c r="F20" s="20">
        <v>0</v>
      </c>
      <c r="G20" s="20">
        <f>SUM(E20:F20)</f>
        <v>0</v>
      </c>
      <c r="H20" s="20">
        <v>0</v>
      </c>
      <c r="I20" s="20">
        <v>0</v>
      </c>
      <c r="J20" s="20">
        <f>SUM(G20-H20)</f>
        <v>0</v>
      </c>
    </row>
    <row r="21" spans="1:10" s="1" customFormat="1" ht="12.75" customHeight="1">
      <c r="A21" s="14"/>
      <c r="B21" s="19" t="s">
        <v>31</v>
      </c>
      <c r="C21" s="27" t="s">
        <v>32</v>
      </c>
      <c r="D21" s="27"/>
      <c r="E21" s="20">
        <v>0</v>
      </c>
      <c r="F21" s="20">
        <v>0</v>
      </c>
      <c r="G21" s="20">
        <f t="shared" si="0"/>
        <v>0</v>
      </c>
      <c r="H21" s="20">
        <v>0</v>
      </c>
      <c r="I21" s="20">
        <v>0</v>
      </c>
      <c r="J21" s="20">
        <f t="shared" si="1"/>
        <v>0</v>
      </c>
    </row>
    <row r="22" spans="1:10" s="1" customFormat="1" ht="3" customHeight="1">
      <c r="A22" s="14"/>
      <c r="B22" s="14"/>
      <c r="C22" s="14"/>
      <c r="D22" s="14"/>
      <c r="E22" s="20"/>
      <c r="F22" s="20"/>
      <c r="G22" s="20"/>
      <c r="H22" s="20"/>
      <c r="I22" s="20"/>
      <c r="J22" s="20"/>
    </row>
    <row r="23" spans="1:10" s="1" customFormat="1" ht="12.75" customHeight="1">
      <c r="A23" s="18" t="s">
        <v>33</v>
      </c>
      <c r="B23" s="30" t="s">
        <v>34</v>
      </c>
      <c r="C23" s="30"/>
      <c r="D23" s="30"/>
      <c r="E23" s="20">
        <f>SUM(E25:E31)</f>
        <v>0</v>
      </c>
      <c r="F23" s="20">
        <f>SUM(F25:F31)</f>
        <v>0</v>
      </c>
      <c r="G23" s="20">
        <f>SUM(G25:G31)</f>
        <v>0</v>
      </c>
      <c r="H23" s="20">
        <f>SUM(H25:H31)</f>
        <v>0</v>
      </c>
      <c r="I23" s="20">
        <f>SUM(I25:I31)</f>
        <v>0</v>
      </c>
      <c r="J23" s="20">
        <f>SUM(G23-H23)</f>
        <v>0</v>
      </c>
    </row>
    <row r="24" spans="1:10" s="1" customFormat="1" ht="3" customHeight="1">
      <c r="A24" s="14"/>
      <c r="B24" s="14"/>
      <c r="C24" s="14"/>
      <c r="D24" s="14"/>
      <c r="E24" s="20"/>
      <c r="F24" s="20"/>
      <c r="G24" s="20"/>
      <c r="H24" s="20"/>
      <c r="I24" s="20"/>
      <c r="J24" s="20"/>
    </row>
    <row r="25" spans="1:10" s="1" customFormat="1" ht="12.75" customHeight="1">
      <c r="A25" s="14"/>
      <c r="B25" s="19" t="s">
        <v>35</v>
      </c>
      <c r="C25" s="27" t="s">
        <v>36</v>
      </c>
      <c r="D25" s="27"/>
      <c r="E25" s="20">
        <v>0</v>
      </c>
      <c r="F25" s="20">
        <v>0</v>
      </c>
      <c r="G25" s="20">
        <f t="shared" ref="G25:G31" si="2">SUM(E25:F25)</f>
        <v>0</v>
      </c>
      <c r="H25" s="20">
        <v>0</v>
      </c>
      <c r="I25" s="20">
        <v>0</v>
      </c>
      <c r="J25" s="20">
        <f t="shared" ref="J25:J31" si="3">SUM(G25-H25)</f>
        <v>0</v>
      </c>
    </row>
    <row r="26" spans="1:10" s="1" customFormat="1" ht="12.75" customHeight="1">
      <c r="A26" s="14"/>
      <c r="B26" s="19" t="s">
        <v>37</v>
      </c>
      <c r="C26" s="27" t="s">
        <v>38</v>
      </c>
      <c r="D26" s="27"/>
      <c r="E26" s="20">
        <v>0</v>
      </c>
      <c r="F26" s="20">
        <v>0</v>
      </c>
      <c r="G26" s="20">
        <f t="shared" si="2"/>
        <v>0</v>
      </c>
      <c r="H26" s="20">
        <v>0</v>
      </c>
      <c r="I26" s="20">
        <v>0</v>
      </c>
      <c r="J26" s="20">
        <f t="shared" si="3"/>
        <v>0</v>
      </c>
    </row>
    <row r="27" spans="1:10" s="1" customFormat="1" ht="12.75" customHeight="1">
      <c r="A27" s="14"/>
      <c r="B27" s="19" t="s">
        <v>39</v>
      </c>
      <c r="C27" s="27" t="s">
        <v>40</v>
      </c>
      <c r="D27" s="27"/>
      <c r="E27" s="20">
        <v>0</v>
      </c>
      <c r="F27" s="20">
        <v>0</v>
      </c>
      <c r="G27" s="20">
        <f t="shared" si="2"/>
        <v>0</v>
      </c>
      <c r="H27" s="20">
        <v>0</v>
      </c>
      <c r="I27" s="20">
        <v>0</v>
      </c>
      <c r="J27" s="20">
        <f t="shared" si="3"/>
        <v>0</v>
      </c>
    </row>
    <row r="28" spans="1:10" s="1" customFormat="1" ht="25.5" customHeight="1">
      <c r="A28" s="14"/>
      <c r="B28" s="19" t="s">
        <v>41</v>
      </c>
      <c r="C28" s="27" t="s">
        <v>42</v>
      </c>
      <c r="D28" s="27"/>
      <c r="E28" s="20">
        <v>0</v>
      </c>
      <c r="F28" s="20">
        <v>0</v>
      </c>
      <c r="G28" s="20">
        <f t="shared" si="2"/>
        <v>0</v>
      </c>
      <c r="H28" s="20">
        <v>0</v>
      </c>
      <c r="I28" s="20">
        <v>0</v>
      </c>
      <c r="J28" s="20">
        <f>SUM(G28-H28)</f>
        <v>0</v>
      </c>
    </row>
    <row r="29" spans="1:10" s="1" customFormat="1" ht="12.75" customHeight="1">
      <c r="A29" s="14"/>
      <c r="B29" s="19" t="s">
        <v>43</v>
      </c>
      <c r="C29" s="27" t="s">
        <v>44</v>
      </c>
      <c r="D29" s="27"/>
      <c r="E29" s="20">
        <v>0</v>
      </c>
      <c r="F29" s="20">
        <v>0</v>
      </c>
      <c r="G29" s="20">
        <f t="shared" si="2"/>
        <v>0</v>
      </c>
      <c r="H29" s="20">
        <v>0</v>
      </c>
      <c r="I29" s="20">
        <v>0</v>
      </c>
      <c r="J29" s="20">
        <f t="shared" si="3"/>
        <v>0</v>
      </c>
    </row>
    <row r="30" spans="1:10" s="1" customFormat="1" ht="12.75" customHeight="1">
      <c r="A30" s="14"/>
      <c r="B30" s="19" t="s">
        <v>45</v>
      </c>
      <c r="C30" s="27" t="s">
        <v>46</v>
      </c>
      <c r="D30" s="27"/>
      <c r="E30" s="20">
        <v>0</v>
      </c>
      <c r="F30" s="20">
        <v>0</v>
      </c>
      <c r="G30" s="20">
        <f t="shared" si="2"/>
        <v>0</v>
      </c>
      <c r="H30" s="20">
        <v>0</v>
      </c>
      <c r="I30" s="20">
        <v>0</v>
      </c>
      <c r="J30" s="20">
        <f t="shared" si="3"/>
        <v>0</v>
      </c>
    </row>
    <row r="31" spans="1:10" s="1" customFormat="1" ht="12.75" customHeight="1">
      <c r="A31" s="14"/>
      <c r="B31" s="19" t="s">
        <v>47</v>
      </c>
      <c r="C31" s="27" t="s">
        <v>48</v>
      </c>
      <c r="D31" s="27"/>
      <c r="E31" s="20">
        <v>0</v>
      </c>
      <c r="F31" s="20">
        <v>0</v>
      </c>
      <c r="G31" s="20">
        <f t="shared" si="2"/>
        <v>0</v>
      </c>
      <c r="H31" s="20">
        <v>0</v>
      </c>
      <c r="I31" s="20">
        <v>0</v>
      </c>
      <c r="J31" s="20">
        <f t="shared" si="3"/>
        <v>0</v>
      </c>
    </row>
    <row r="32" spans="1:10" s="1" customFormat="1" ht="3" customHeight="1">
      <c r="A32" s="14"/>
      <c r="B32" s="14"/>
      <c r="C32" s="14"/>
      <c r="D32" s="14"/>
      <c r="E32" s="20"/>
      <c r="F32" s="20"/>
      <c r="G32" s="20"/>
      <c r="H32" s="20"/>
      <c r="I32" s="20"/>
      <c r="J32" s="20"/>
    </row>
    <row r="33" spans="1:10" s="1" customFormat="1" ht="12.75" customHeight="1">
      <c r="A33" s="18" t="s">
        <v>49</v>
      </c>
      <c r="B33" s="30" t="s">
        <v>50</v>
      </c>
      <c r="C33" s="30"/>
      <c r="D33" s="30"/>
      <c r="E33" s="20">
        <f>SUM(E35:E43)</f>
        <v>0</v>
      </c>
      <c r="F33" s="20">
        <f>SUM(F35:F43)</f>
        <v>0</v>
      </c>
      <c r="G33" s="20">
        <f>SUM(E33:F33)</f>
        <v>0</v>
      </c>
      <c r="H33" s="20">
        <f>SUM(H35:H43)</f>
        <v>0</v>
      </c>
      <c r="I33" s="20">
        <f>SUM(I35:I43)</f>
        <v>0</v>
      </c>
      <c r="J33" s="20">
        <f>SUM(G33-H33)</f>
        <v>0</v>
      </c>
    </row>
    <row r="34" spans="1:10" s="1" customFormat="1" ht="3" customHeight="1">
      <c r="A34" s="14"/>
      <c r="B34" s="14"/>
      <c r="C34" s="14"/>
      <c r="D34" s="14"/>
      <c r="E34" s="20"/>
      <c r="F34" s="20"/>
      <c r="G34" s="20"/>
      <c r="H34" s="20"/>
      <c r="I34" s="20"/>
      <c r="J34" s="20"/>
    </row>
    <row r="35" spans="1:10" s="1" customFormat="1" ht="25.5" customHeight="1">
      <c r="A35" s="14"/>
      <c r="B35" s="19" t="s">
        <v>51</v>
      </c>
      <c r="C35" s="27" t="s">
        <v>52</v>
      </c>
      <c r="D35" s="27"/>
      <c r="E35" s="20">
        <v>0</v>
      </c>
      <c r="F35" s="20">
        <v>0</v>
      </c>
      <c r="G35" s="20">
        <f t="shared" ref="G35:G43" si="4">SUM(E35:F35)</f>
        <v>0</v>
      </c>
      <c r="H35" s="20">
        <v>0</v>
      </c>
      <c r="I35" s="20">
        <v>0</v>
      </c>
      <c r="J35" s="20">
        <f t="shared" ref="J35:J45" si="5">SUM(G35-H35)</f>
        <v>0</v>
      </c>
    </row>
    <row r="36" spans="1:10" s="2" customFormat="1" ht="12.75" customHeight="1">
      <c r="A36" s="14"/>
      <c r="B36" s="19" t="s">
        <v>53</v>
      </c>
      <c r="C36" s="27" t="s">
        <v>54</v>
      </c>
      <c r="D36" s="27"/>
      <c r="E36" s="20">
        <v>0</v>
      </c>
      <c r="F36" s="20">
        <v>0</v>
      </c>
      <c r="G36" s="20">
        <f t="shared" si="4"/>
        <v>0</v>
      </c>
      <c r="H36" s="20">
        <v>0</v>
      </c>
      <c r="I36" s="20">
        <v>0</v>
      </c>
      <c r="J36" s="20">
        <f t="shared" si="5"/>
        <v>0</v>
      </c>
    </row>
    <row r="37" spans="1:10" s="1" customFormat="1" ht="12.75" customHeight="1">
      <c r="A37" s="14"/>
      <c r="B37" s="19" t="s">
        <v>55</v>
      </c>
      <c r="C37" s="27" t="s">
        <v>56</v>
      </c>
      <c r="D37" s="27"/>
      <c r="E37" s="20">
        <v>0</v>
      </c>
      <c r="F37" s="20">
        <v>0</v>
      </c>
      <c r="G37" s="20">
        <f t="shared" si="4"/>
        <v>0</v>
      </c>
      <c r="H37" s="20">
        <v>0</v>
      </c>
      <c r="I37" s="20">
        <v>0</v>
      </c>
      <c r="J37" s="20">
        <f t="shared" si="5"/>
        <v>0</v>
      </c>
    </row>
    <row r="38" spans="1:10" s="1" customFormat="1" ht="12.75" customHeight="1">
      <c r="A38" s="14"/>
      <c r="B38" s="19" t="s">
        <v>57</v>
      </c>
      <c r="C38" s="27" t="s">
        <v>58</v>
      </c>
      <c r="D38" s="27"/>
      <c r="E38" s="20">
        <v>0</v>
      </c>
      <c r="F38" s="20">
        <v>0</v>
      </c>
      <c r="G38" s="20">
        <f t="shared" si="4"/>
        <v>0</v>
      </c>
      <c r="H38" s="20">
        <v>0</v>
      </c>
      <c r="I38" s="20">
        <v>0</v>
      </c>
      <c r="J38" s="20">
        <f t="shared" si="5"/>
        <v>0</v>
      </c>
    </row>
    <row r="39" spans="1:10" s="1" customFormat="1" ht="12.75" customHeight="1">
      <c r="A39" s="14"/>
      <c r="B39" s="19" t="s">
        <v>59</v>
      </c>
      <c r="C39" s="27" t="s">
        <v>60</v>
      </c>
      <c r="D39" s="27"/>
      <c r="E39" s="20">
        <v>0</v>
      </c>
      <c r="F39" s="20">
        <v>0</v>
      </c>
      <c r="G39" s="20">
        <f t="shared" si="4"/>
        <v>0</v>
      </c>
      <c r="H39" s="20">
        <v>0</v>
      </c>
      <c r="I39" s="20">
        <v>0</v>
      </c>
      <c r="J39" s="20">
        <f t="shared" si="5"/>
        <v>0</v>
      </c>
    </row>
    <row r="40" spans="1:10" s="1" customFormat="1" ht="12.75" customHeight="1">
      <c r="A40" s="14"/>
      <c r="B40" s="19" t="s">
        <v>61</v>
      </c>
      <c r="C40" s="27" t="s">
        <v>62</v>
      </c>
      <c r="D40" s="27"/>
      <c r="E40" s="20">
        <v>0</v>
      </c>
      <c r="F40" s="20">
        <v>0</v>
      </c>
      <c r="G40" s="20">
        <f t="shared" si="4"/>
        <v>0</v>
      </c>
      <c r="H40" s="20">
        <v>0</v>
      </c>
      <c r="I40" s="20">
        <v>0</v>
      </c>
      <c r="J40" s="20">
        <f>SUM(G40-H40)</f>
        <v>0</v>
      </c>
    </row>
    <row r="41" spans="1:10" s="1" customFormat="1" ht="12.75" customHeight="1">
      <c r="A41" s="14"/>
      <c r="B41" s="19" t="s">
        <v>63</v>
      </c>
      <c r="C41" s="27" t="s">
        <v>64</v>
      </c>
      <c r="D41" s="27"/>
      <c r="E41" s="20">
        <v>0</v>
      </c>
      <c r="F41" s="20">
        <v>0</v>
      </c>
      <c r="G41" s="20">
        <f t="shared" si="4"/>
        <v>0</v>
      </c>
      <c r="H41" s="20">
        <v>0</v>
      </c>
      <c r="I41" s="20">
        <v>0</v>
      </c>
      <c r="J41" s="20">
        <f t="shared" si="5"/>
        <v>0</v>
      </c>
    </row>
    <row r="42" spans="1:10" s="1" customFormat="1" ht="12.75" customHeight="1">
      <c r="A42" s="14"/>
      <c r="B42" s="19" t="s">
        <v>65</v>
      </c>
      <c r="C42" s="27" t="s">
        <v>66</v>
      </c>
      <c r="D42" s="27"/>
      <c r="E42" s="20">
        <v>0</v>
      </c>
      <c r="F42" s="20">
        <v>0</v>
      </c>
      <c r="G42" s="20">
        <f t="shared" si="4"/>
        <v>0</v>
      </c>
      <c r="H42" s="20">
        <v>0</v>
      </c>
      <c r="I42" s="20">
        <v>0</v>
      </c>
      <c r="J42" s="20">
        <f t="shared" si="5"/>
        <v>0</v>
      </c>
    </row>
    <row r="43" spans="1:10" s="1" customFormat="1" ht="12.75" customHeight="1">
      <c r="A43" s="14"/>
      <c r="B43" s="19" t="s">
        <v>67</v>
      </c>
      <c r="C43" s="27" t="s">
        <v>68</v>
      </c>
      <c r="D43" s="27"/>
      <c r="E43" s="20">
        <v>0</v>
      </c>
      <c r="F43" s="20">
        <v>0</v>
      </c>
      <c r="G43" s="20">
        <f t="shared" si="4"/>
        <v>0</v>
      </c>
      <c r="H43" s="20">
        <v>0</v>
      </c>
      <c r="I43" s="20">
        <v>0</v>
      </c>
      <c r="J43" s="20">
        <f t="shared" si="5"/>
        <v>0</v>
      </c>
    </row>
    <row r="44" spans="1:10" s="1" customFormat="1" ht="3" customHeight="1">
      <c r="A44" s="14"/>
      <c r="B44" s="14"/>
      <c r="C44" s="14"/>
      <c r="D44" s="14"/>
      <c r="E44" s="20"/>
      <c r="F44" s="20"/>
      <c r="G44" s="20"/>
      <c r="H44" s="20"/>
      <c r="I44" s="20"/>
      <c r="J44" s="20"/>
    </row>
    <row r="45" spans="1:10" s="1" customFormat="1" ht="12.75" customHeight="1">
      <c r="A45" s="18" t="s">
        <v>69</v>
      </c>
      <c r="B45" s="30" t="s">
        <v>70</v>
      </c>
      <c r="C45" s="30"/>
      <c r="D45" s="30"/>
      <c r="E45" s="20">
        <f>SUM(E47:E50)</f>
        <v>9217026283.8199997</v>
      </c>
      <c r="F45" s="20">
        <f>SUM(F47:F50)</f>
        <v>132411276.95</v>
      </c>
      <c r="G45" s="20">
        <f>SUM(E45:F45)</f>
        <v>9349437560.7700005</v>
      </c>
      <c r="H45" s="20">
        <f>SUM(H47:H50)</f>
        <v>5314465492.5299997</v>
      </c>
      <c r="I45" s="20">
        <f>SUM(I47:I50)</f>
        <v>4982654729.0799999</v>
      </c>
      <c r="J45" s="20">
        <f t="shared" si="5"/>
        <v>4034972068.2400007</v>
      </c>
    </row>
    <row r="46" spans="1:10" s="1" customFormat="1" ht="3" customHeight="1">
      <c r="A46" s="14"/>
      <c r="B46" s="14"/>
      <c r="C46" s="14"/>
      <c r="D46" s="14"/>
      <c r="E46" s="20"/>
      <c r="F46" s="20"/>
      <c r="G46" s="20"/>
      <c r="H46" s="20"/>
      <c r="I46" s="20"/>
      <c r="J46" s="20"/>
    </row>
    <row r="47" spans="1:10" s="1" customFormat="1" ht="25.5" customHeight="1">
      <c r="A47" s="14"/>
      <c r="B47" s="19" t="s">
        <v>71</v>
      </c>
      <c r="C47" s="27" t="s">
        <v>72</v>
      </c>
      <c r="D47" s="27"/>
      <c r="E47" s="20">
        <v>0</v>
      </c>
      <c r="F47" s="20">
        <v>0</v>
      </c>
      <c r="G47" s="20">
        <f>SUM(E47:F47)</f>
        <v>0</v>
      </c>
      <c r="H47" s="20">
        <v>0</v>
      </c>
      <c r="I47" s="20">
        <v>0</v>
      </c>
      <c r="J47" s="20">
        <f>SUM(G47-H47)</f>
        <v>0</v>
      </c>
    </row>
    <row r="48" spans="1:10" s="1" customFormat="1" ht="25.5" customHeight="1">
      <c r="A48" s="14"/>
      <c r="B48" s="19" t="s">
        <v>73</v>
      </c>
      <c r="C48" s="27" t="s">
        <v>74</v>
      </c>
      <c r="D48" s="27"/>
      <c r="E48" s="20">
        <v>9217026283.8199997</v>
      </c>
      <c r="F48" s="20">
        <v>132411276.95</v>
      </c>
      <c r="G48" s="20">
        <f>SUM(E48:F48)</f>
        <v>9349437560.7700005</v>
      </c>
      <c r="H48" s="20">
        <v>5314465492.5299997</v>
      </c>
      <c r="I48" s="20">
        <v>4982654729.0799999</v>
      </c>
      <c r="J48" s="20">
        <f>SUM(G48-H48)</f>
        <v>4034972068.2400007</v>
      </c>
    </row>
    <row r="49" spans="1:10" s="1" customFormat="1" ht="12.75" customHeight="1">
      <c r="A49" s="14"/>
      <c r="B49" s="19" t="s">
        <v>75</v>
      </c>
      <c r="C49" s="27" t="s">
        <v>76</v>
      </c>
      <c r="D49" s="27"/>
      <c r="E49" s="20">
        <v>0</v>
      </c>
      <c r="F49" s="20">
        <v>0</v>
      </c>
      <c r="G49" s="20">
        <f>SUM(E49:F49)</f>
        <v>0</v>
      </c>
      <c r="H49" s="20">
        <v>0</v>
      </c>
      <c r="I49" s="20">
        <v>0</v>
      </c>
      <c r="J49" s="20">
        <f>SUM(G49-H49)</f>
        <v>0</v>
      </c>
    </row>
    <row r="50" spans="1:10" s="1" customFormat="1" ht="12.75" customHeight="1">
      <c r="A50" s="14"/>
      <c r="B50" s="19" t="s">
        <v>77</v>
      </c>
      <c r="C50" s="27" t="s">
        <v>78</v>
      </c>
      <c r="D50" s="27"/>
      <c r="E50" s="20">
        <v>0</v>
      </c>
      <c r="F50" s="20">
        <v>0</v>
      </c>
      <c r="G50" s="20">
        <f>SUM(E50:F50)</f>
        <v>0</v>
      </c>
      <c r="H50" s="20">
        <v>0</v>
      </c>
      <c r="I50" s="20">
        <v>0</v>
      </c>
      <c r="J50" s="20">
        <f>SUM(G50-H50)</f>
        <v>0</v>
      </c>
    </row>
    <row r="51" spans="1:10" s="1" customFormat="1" ht="6" customHeight="1">
      <c r="A51" s="14"/>
      <c r="B51" s="19"/>
      <c r="C51" s="19"/>
      <c r="D51" s="19"/>
      <c r="E51" s="20"/>
      <c r="F51" s="20"/>
      <c r="G51" s="20"/>
      <c r="H51" s="17"/>
      <c r="I51" s="20"/>
      <c r="J51" s="20"/>
    </row>
    <row r="52" spans="1:10" s="1" customFormat="1" ht="12.75" customHeight="1">
      <c r="A52" s="31" t="s">
        <v>79</v>
      </c>
      <c r="B52" s="31"/>
      <c r="C52" s="31"/>
      <c r="D52" s="31"/>
      <c r="E52" s="16">
        <f>SUM(E54,E65,E75,E87)</f>
        <v>17282492839.200001</v>
      </c>
      <c r="F52" s="16">
        <f>SUM(F54,F65,F75,F87)</f>
        <v>2911845915.5</v>
      </c>
      <c r="G52" s="16">
        <f>SUM(E52:F52)</f>
        <v>20194338754.700001</v>
      </c>
      <c r="H52" s="16">
        <f>SUM(H54,H65,H75,H87)</f>
        <v>11621018626.9</v>
      </c>
      <c r="I52" s="16">
        <f>SUM(I54,I65,I75,I87)</f>
        <v>11621018626.9</v>
      </c>
      <c r="J52" s="16">
        <f>SUM(G52-H52)</f>
        <v>8573320127.8000011</v>
      </c>
    </row>
    <row r="53" spans="1:10" s="1" customFormat="1" ht="3" customHeight="1">
      <c r="A53" s="14"/>
      <c r="B53" s="14"/>
      <c r="C53" s="14"/>
      <c r="D53" s="14"/>
      <c r="E53" s="17"/>
      <c r="F53" s="17"/>
      <c r="G53" s="17"/>
      <c r="H53" s="17"/>
      <c r="I53" s="17"/>
      <c r="J53" s="17"/>
    </row>
    <row r="54" spans="1:10" s="1" customFormat="1" ht="12.75" customHeight="1">
      <c r="A54" s="18" t="s">
        <v>15</v>
      </c>
      <c r="B54" s="30" t="s">
        <v>16</v>
      </c>
      <c r="C54" s="30"/>
      <c r="D54" s="30"/>
      <c r="E54" s="20">
        <f>SUM(E56:E63)</f>
        <v>0</v>
      </c>
      <c r="F54" s="20">
        <f>SUM(F56:F63)</f>
        <v>0</v>
      </c>
      <c r="G54" s="20">
        <f>SUM(E54:F54)</f>
        <v>0</v>
      </c>
      <c r="H54" s="20">
        <f>SUM(H56:H63)</f>
        <v>0</v>
      </c>
      <c r="I54" s="20">
        <f>SUM(I56:I63)</f>
        <v>0</v>
      </c>
      <c r="J54" s="20">
        <f>SUM(G54-H54)</f>
        <v>0</v>
      </c>
    </row>
    <row r="55" spans="1:10" s="1" customFormat="1" ht="3" customHeight="1">
      <c r="A55" s="14"/>
      <c r="B55" s="14"/>
      <c r="C55" s="14"/>
      <c r="D55" s="14"/>
      <c r="E55" s="20"/>
      <c r="F55" s="20"/>
      <c r="G55" s="20"/>
      <c r="H55" s="20"/>
      <c r="I55" s="20"/>
      <c r="J55" s="20"/>
    </row>
    <row r="56" spans="1:10" s="1" customFormat="1" ht="12.75" customHeight="1">
      <c r="A56" s="14"/>
      <c r="B56" s="19" t="s">
        <v>17</v>
      </c>
      <c r="C56" s="27" t="s">
        <v>18</v>
      </c>
      <c r="D56" s="27"/>
      <c r="E56" s="20">
        <v>0</v>
      </c>
      <c r="F56" s="20">
        <v>0</v>
      </c>
      <c r="G56" s="20">
        <f t="shared" ref="G56:G63" si="6">SUM(E56:F56)</f>
        <v>0</v>
      </c>
      <c r="H56" s="20">
        <v>0</v>
      </c>
      <c r="I56" s="20">
        <v>0</v>
      </c>
      <c r="J56" s="20">
        <f t="shared" ref="J56:J63" si="7">SUM(G56-H56)</f>
        <v>0</v>
      </c>
    </row>
    <row r="57" spans="1:10" s="1" customFormat="1" ht="12.75" customHeight="1">
      <c r="A57" s="14"/>
      <c r="B57" s="19" t="s">
        <v>19</v>
      </c>
      <c r="C57" s="27" t="s">
        <v>20</v>
      </c>
      <c r="D57" s="27"/>
      <c r="E57" s="20">
        <v>0</v>
      </c>
      <c r="F57" s="20">
        <v>0</v>
      </c>
      <c r="G57" s="20">
        <f t="shared" si="6"/>
        <v>0</v>
      </c>
      <c r="H57" s="20">
        <v>0</v>
      </c>
      <c r="I57" s="20">
        <v>0</v>
      </c>
      <c r="J57" s="20">
        <f t="shared" si="7"/>
        <v>0</v>
      </c>
    </row>
    <row r="58" spans="1:10" s="1" customFormat="1" ht="12.75" customHeight="1">
      <c r="A58" s="14"/>
      <c r="B58" s="19" t="s">
        <v>21</v>
      </c>
      <c r="C58" s="27" t="s">
        <v>22</v>
      </c>
      <c r="D58" s="27"/>
      <c r="E58" s="20">
        <v>0</v>
      </c>
      <c r="F58" s="20">
        <v>0</v>
      </c>
      <c r="G58" s="20">
        <f t="shared" si="6"/>
        <v>0</v>
      </c>
      <c r="H58" s="20">
        <v>0</v>
      </c>
      <c r="I58" s="20">
        <v>0</v>
      </c>
      <c r="J58" s="20">
        <f t="shared" si="7"/>
        <v>0</v>
      </c>
    </row>
    <row r="59" spans="1:10" s="1" customFormat="1" ht="12.75" customHeight="1">
      <c r="A59" s="14"/>
      <c r="B59" s="19" t="s">
        <v>23</v>
      </c>
      <c r="C59" s="27" t="s">
        <v>24</v>
      </c>
      <c r="D59" s="27"/>
      <c r="E59" s="20">
        <v>0</v>
      </c>
      <c r="F59" s="20">
        <v>0</v>
      </c>
      <c r="G59" s="20">
        <f t="shared" si="6"/>
        <v>0</v>
      </c>
      <c r="H59" s="20">
        <v>0</v>
      </c>
      <c r="I59" s="20">
        <v>0</v>
      </c>
      <c r="J59" s="20">
        <f t="shared" si="7"/>
        <v>0</v>
      </c>
    </row>
    <row r="60" spans="1:10" s="1" customFormat="1" ht="12.75" customHeight="1">
      <c r="A60" s="14"/>
      <c r="B60" s="19" t="s">
        <v>25</v>
      </c>
      <c r="C60" s="27" t="s">
        <v>26</v>
      </c>
      <c r="D60" s="27"/>
      <c r="E60" s="20">
        <v>0</v>
      </c>
      <c r="F60" s="20">
        <v>0</v>
      </c>
      <c r="G60" s="20">
        <f t="shared" si="6"/>
        <v>0</v>
      </c>
      <c r="H60" s="20">
        <v>0</v>
      </c>
      <c r="I60" s="20">
        <v>0</v>
      </c>
      <c r="J60" s="20">
        <f t="shared" si="7"/>
        <v>0</v>
      </c>
    </row>
    <row r="61" spans="1:10" s="1" customFormat="1" ht="12.75" customHeight="1">
      <c r="A61" s="14"/>
      <c r="B61" s="19" t="s">
        <v>27</v>
      </c>
      <c r="C61" s="27" t="s">
        <v>28</v>
      </c>
      <c r="D61" s="27"/>
      <c r="E61" s="20">
        <v>0</v>
      </c>
      <c r="F61" s="20">
        <v>0</v>
      </c>
      <c r="G61" s="20">
        <f t="shared" si="6"/>
        <v>0</v>
      </c>
      <c r="H61" s="20">
        <v>0</v>
      </c>
      <c r="I61" s="20">
        <v>0</v>
      </c>
      <c r="J61" s="20">
        <f t="shared" si="7"/>
        <v>0</v>
      </c>
    </row>
    <row r="62" spans="1:10" s="1" customFormat="1" ht="25.5" customHeight="1">
      <c r="A62" s="14"/>
      <c r="B62" s="19" t="s">
        <v>29</v>
      </c>
      <c r="C62" s="27" t="s">
        <v>30</v>
      </c>
      <c r="D62" s="27"/>
      <c r="E62" s="20">
        <v>0</v>
      </c>
      <c r="F62" s="20">
        <v>0</v>
      </c>
      <c r="G62" s="20">
        <f t="shared" si="6"/>
        <v>0</v>
      </c>
      <c r="H62" s="20">
        <v>0</v>
      </c>
      <c r="I62" s="20">
        <v>0</v>
      </c>
      <c r="J62" s="20">
        <f t="shared" si="7"/>
        <v>0</v>
      </c>
    </row>
    <row r="63" spans="1:10" s="1" customFormat="1" ht="12.75" customHeight="1">
      <c r="A63" s="14"/>
      <c r="B63" s="19" t="s">
        <v>31</v>
      </c>
      <c r="C63" s="27" t="s">
        <v>32</v>
      </c>
      <c r="D63" s="27"/>
      <c r="E63" s="20">
        <v>0</v>
      </c>
      <c r="F63" s="20">
        <v>0</v>
      </c>
      <c r="G63" s="20">
        <f t="shared" si="6"/>
        <v>0</v>
      </c>
      <c r="H63" s="20">
        <v>0</v>
      </c>
      <c r="I63" s="20">
        <v>0</v>
      </c>
      <c r="J63" s="20">
        <f t="shared" si="7"/>
        <v>0</v>
      </c>
    </row>
    <row r="64" spans="1:10" s="1" customFormat="1" ht="3" customHeight="1">
      <c r="A64" s="14"/>
      <c r="B64" s="14"/>
      <c r="C64" s="14"/>
      <c r="D64" s="14"/>
      <c r="E64" s="20"/>
      <c r="F64" s="20"/>
      <c r="G64" s="20"/>
      <c r="H64" s="20"/>
      <c r="I64" s="20"/>
      <c r="J64" s="20"/>
    </row>
    <row r="65" spans="1:10" s="1" customFormat="1" ht="12.75" customHeight="1">
      <c r="A65" s="18" t="s">
        <v>33</v>
      </c>
      <c r="B65" s="30" t="s">
        <v>34</v>
      </c>
      <c r="C65" s="30"/>
      <c r="D65" s="30"/>
      <c r="E65" s="20">
        <f>SUM(E67:E73)</f>
        <v>0</v>
      </c>
      <c r="F65" s="20">
        <f>SUM(F67:F73)</f>
        <v>5600000</v>
      </c>
      <c r="G65" s="20">
        <f>SUM(E65:F65)</f>
        <v>5600000</v>
      </c>
      <c r="H65" s="20">
        <f>SUM(H67:H73)</f>
        <v>5600000</v>
      </c>
      <c r="I65" s="20">
        <f>SUM(I67:I73)</f>
        <v>5600000</v>
      </c>
      <c r="J65" s="20">
        <f>SUM(G65-H65)</f>
        <v>0</v>
      </c>
    </row>
    <row r="66" spans="1:10" s="1" customFormat="1" ht="3" customHeight="1">
      <c r="A66" s="14"/>
      <c r="B66" s="14"/>
      <c r="C66" s="14"/>
      <c r="D66" s="14"/>
      <c r="E66" s="20"/>
      <c r="F66" s="20"/>
      <c r="G66" s="20"/>
      <c r="H66" s="20"/>
      <c r="I66" s="20"/>
      <c r="J66" s="20"/>
    </row>
    <row r="67" spans="1:10" s="1" customFormat="1" ht="12.75" customHeight="1">
      <c r="A67" s="14"/>
      <c r="B67" s="19" t="s">
        <v>35</v>
      </c>
      <c r="C67" s="27" t="s">
        <v>36</v>
      </c>
      <c r="D67" s="27"/>
      <c r="E67" s="20">
        <v>0</v>
      </c>
      <c r="F67" s="20">
        <v>0</v>
      </c>
      <c r="G67" s="20">
        <f t="shared" ref="G67:G73" si="8">SUM(E67:F67)</f>
        <v>0</v>
      </c>
      <c r="H67" s="20">
        <v>0</v>
      </c>
      <c r="I67" s="20">
        <v>0</v>
      </c>
      <c r="J67" s="20">
        <f t="shared" ref="J67:J73" si="9">SUM(G67-H67)</f>
        <v>0</v>
      </c>
    </row>
    <row r="68" spans="1:10" s="1" customFormat="1" ht="12.75" customHeight="1">
      <c r="A68" s="14"/>
      <c r="B68" s="19" t="s">
        <v>37</v>
      </c>
      <c r="C68" s="27" t="s">
        <v>38</v>
      </c>
      <c r="D68" s="27"/>
      <c r="E68" s="20">
        <v>0</v>
      </c>
      <c r="F68" s="20">
        <v>0</v>
      </c>
      <c r="G68" s="20">
        <f t="shared" si="8"/>
        <v>0</v>
      </c>
      <c r="H68" s="20">
        <v>0</v>
      </c>
      <c r="I68" s="20">
        <v>0</v>
      </c>
      <c r="J68" s="20">
        <f t="shared" si="9"/>
        <v>0</v>
      </c>
    </row>
    <row r="69" spans="1:10" s="1" customFormat="1" ht="12.75" customHeight="1">
      <c r="A69" s="14"/>
      <c r="B69" s="19" t="s">
        <v>39</v>
      </c>
      <c r="C69" s="27" t="s">
        <v>40</v>
      </c>
      <c r="D69" s="27"/>
      <c r="E69" s="20">
        <v>0</v>
      </c>
      <c r="F69" s="20">
        <v>0</v>
      </c>
      <c r="G69" s="20">
        <f t="shared" si="8"/>
        <v>0</v>
      </c>
      <c r="H69" s="20">
        <v>0</v>
      </c>
      <c r="I69" s="20">
        <v>0</v>
      </c>
      <c r="J69" s="20">
        <f t="shared" si="9"/>
        <v>0</v>
      </c>
    </row>
    <row r="70" spans="1:10" s="1" customFormat="1" ht="25.5" customHeight="1">
      <c r="A70" s="14"/>
      <c r="B70" s="19" t="s">
        <v>41</v>
      </c>
      <c r="C70" s="27" t="s">
        <v>42</v>
      </c>
      <c r="D70" s="27"/>
      <c r="E70" s="20">
        <v>0</v>
      </c>
      <c r="F70" s="20">
        <v>0</v>
      </c>
      <c r="G70" s="20">
        <f t="shared" si="8"/>
        <v>0</v>
      </c>
      <c r="H70" s="20">
        <v>0</v>
      </c>
      <c r="I70" s="20">
        <v>0</v>
      </c>
      <c r="J70" s="20">
        <f t="shared" si="9"/>
        <v>0</v>
      </c>
    </row>
    <row r="71" spans="1:10" s="1" customFormat="1" ht="12.75" customHeight="1">
      <c r="A71" s="14"/>
      <c r="B71" s="19" t="s">
        <v>43</v>
      </c>
      <c r="C71" s="27" t="s">
        <v>44</v>
      </c>
      <c r="D71" s="27"/>
      <c r="E71" s="20">
        <v>0</v>
      </c>
      <c r="F71" s="20">
        <v>0</v>
      </c>
      <c r="G71" s="20">
        <f t="shared" si="8"/>
        <v>0</v>
      </c>
      <c r="H71" s="20">
        <v>0</v>
      </c>
      <c r="I71" s="20">
        <v>0</v>
      </c>
      <c r="J71" s="20">
        <f t="shared" si="9"/>
        <v>0</v>
      </c>
    </row>
    <row r="72" spans="1:10" s="1" customFormat="1" ht="12.75" customHeight="1">
      <c r="A72" s="14"/>
      <c r="B72" s="19" t="s">
        <v>45</v>
      </c>
      <c r="C72" s="27" t="s">
        <v>46</v>
      </c>
      <c r="D72" s="27"/>
      <c r="E72" s="20">
        <v>0</v>
      </c>
      <c r="F72" s="20">
        <v>5600000</v>
      </c>
      <c r="G72" s="20">
        <f t="shared" si="8"/>
        <v>5600000</v>
      </c>
      <c r="H72" s="20">
        <v>5600000</v>
      </c>
      <c r="I72" s="20">
        <v>5600000</v>
      </c>
      <c r="J72" s="20">
        <f t="shared" si="9"/>
        <v>0</v>
      </c>
    </row>
    <row r="73" spans="1:10" s="1" customFormat="1" ht="12.75" customHeight="1">
      <c r="A73" s="14"/>
      <c r="B73" s="19" t="s">
        <v>47</v>
      </c>
      <c r="C73" s="27" t="s">
        <v>48</v>
      </c>
      <c r="D73" s="27"/>
      <c r="E73" s="20">
        <v>0</v>
      </c>
      <c r="F73" s="20">
        <v>0</v>
      </c>
      <c r="G73" s="20">
        <f t="shared" si="8"/>
        <v>0</v>
      </c>
      <c r="H73" s="20">
        <v>0</v>
      </c>
      <c r="I73" s="20">
        <v>0</v>
      </c>
      <c r="J73" s="20">
        <f t="shared" si="9"/>
        <v>0</v>
      </c>
    </row>
    <row r="74" spans="1:10" s="1" customFormat="1" ht="3" customHeight="1">
      <c r="A74" s="14"/>
      <c r="B74" s="14"/>
      <c r="C74" s="14"/>
      <c r="D74" s="14"/>
      <c r="E74" s="20"/>
      <c r="F74" s="20"/>
      <c r="G74" s="20"/>
      <c r="H74" s="20"/>
      <c r="I74" s="20"/>
      <c r="J74" s="20"/>
    </row>
    <row r="75" spans="1:10" s="1" customFormat="1" ht="12.75" customHeight="1">
      <c r="A75" s="18" t="s">
        <v>49</v>
      </c>
      <c r="B75" s="30" t="s">
        <v>50</v>
      </c>
      <c r="C75" s="30"/>
      <c r="D75" s="30"/>
      <c r="E75" s="20">
        <f>SUM(E77:E85)</f>
        <v>0</v>
      </c>
      <c r="F75" s="20">
        <f>SUM(F77:F85)</f>
        <v>391760.5</v>
      </c>
      <c r="G75" s="20">
        <f>SUM(E75:F75)</f>
        <v>391760.5</v>
      </c>
      <c r="H75" s="20">
        <f>SUM(H77:H85)</f>
        <v>391760.5</v>
      </c>
      <c r="I75" s="20">
        <f>SUM(I77:I85)</f>
        <v>391760.5</v>
      </c>
      <c r="J75" s="20">
        <f>SUM(G75-H75)</f>
        <v>0</v>
      </c>
    </row>
    <row r="76" spans="1:10" s="1" customFormat="1" ht="3" customHeight="1">
      <c r="A76" s="14"/>
      <c r="B76" s="14"/>
      <c r="C76" s="14"/>
      <c r="D76" s="14"/>
      <c r="E76" s="20"/>
      <c r="F76" s="20"/>
      <c r="G76" s="20"/>
      <c r="H76" s="20"/>
      <c r="I76" s="20"/>
      <c r="J76" s="20"/>
    </row>
    <row r="77" spans="1:10" s="1" customFormat="1" ht="25.5" customHeight="1">
      <c r="A77" s="14"/>
      <c r="B77" s="19" t="s">
        <v>51</v>
      </c>
      <c r="C77" s="27" t="s">
        <v>52</v>
      </c>
      <c r="D77" s="27"/>
      <c r="E77" s="20">
        <v>0</v>
      </c>
      <c r="F77" s="20">
        <v>0</v>
      </c>
      <c r="G77" s="20">
        <f t="shared" ref="G77:G85" si="10">SUM(E77:F77)</f>
        <v>0</v>
      </c>
      <c r="H77" s="20">
        <v>0</v>
      </c>
      <c r="I77" s="20">
        <v>0</v>
      </c>
      <c r="J77" s="20">
        <f t="shared" ref="J77:J85" si="11">SUM(G77-H77)</f>
        <v>0</v>
      </c>
    </row>
    <row r="78" spans="1:10" s="2" customFormat="1" ht="12.75" customHeight="1">
      <c r="A78" s="14"/>
      <c r="B78" s="19" t="s">
        <v>53</v>
      </c>
      <c r="C78" s="27" t="s">
        <v>54</v>
      </c>
      <c r="D78" s="27"/>
      <c r="E78" s="20">
        <v>0</v>
      </c>
      <c r="F78" s="20">
        <v>0</v>
      </c>
      <c r="G78" s="20">
        <f t="shared" si="10"/>
        <v>0</v>
      </c>
      <c r="H78" s="20">
        <v>0</v>
      </c>
      <c r="I78" s="20">
        <v>0</v>
      </c>
      <c r="J78" s="20">
        <f t="shared" si="11"/>
        <v>0</v>
      </c>
    </row>
    <row r="79" spans="1:10" s="1" customFormat="1" ht="12.75" customHeight="1">
      <c r="A79" s="14"/>
      <c r="B79" s="19" t="s">
        <v>55</v>
      </c>
      <c r="C79" s="27" t="s">
        <v>56</v>
      </c>
      <c r="D79" s="27"/>
      <c r="E79" s="20">
        <v>0</v>
      </c>
      <c r="F79" s="20">
        <v>391760.5</v>
      </c>
      <c r="G79" s="20">
        <f t="shared" si="10"/>
        <v>391760.5</v>
      </c>
      <c r="H79" s="20">
        <v>391760.5</v>
      </c>
      <c r="I79" s="20">
        <v>391760.5</v>
      </c>
      <c r="J79" s="20">
        <f t="shared" si="11"/>
        <v>0</v>
      </c>
    </row>
    <row r="80" spans="1:10" s="1" customFormat="1" ht="12.75" customHeight="1">
      <c r="A80" s="14"/>
      <c r="B80" s="19" t="s">
        <v>57</v>
      </c>
      <c r="C80" s="27" t="s">
        <v>58</v>
      </c>
      <c r="D80" s="27"/>
      <c r="E80" s="20">
        <v>0</v>
      </c>
      <c r="F80" s="20">
        <v>0</v>
      </c>
      <c r="G80" s="20">
        <f t="shared" si="10"/>
        <v>0</v>
      </c>
      <c r="H80" s="20">
        <v>0</v>
      </c>
      <c r="I80" s="20">
        <v>0</v>
      </c>
      <c r="J80" s="20">
        <f t="shared" si="11"/>
        <v>0</v>
      </c>
    </row>
    <row r="81" spans="1:10" s="1" customFormat="1" ht="12.75" customHeight="1">
      <c r="A81" s="14"/>
      <c r="B81" s="19" t="s">
        <v>59</v>
      </c>
      <c r="C81" s="27" t="s">
        <v>60</v>
      </c>
      <c r="D81" s="27"/>
      <c r="E81" s="20">
        <v>0</v>
      </c>
      <c r="F81" s="20">
        <v>0</v>
      </c>
      <c r="G81" s="20">
        <f t="shared" si="10"/>
        <v>0</v>
      </c>
      <c r="H81" s="20">
        <v>0</v>
      </c>
      <c r="I81" s="20">
        <v>0</v>
      </c>
      <c r="J81" s="20">
        <f t="shared" si="11"/>
        <v>0</v>
      </c>
    </row>
    <row r="82" spans="1:10" s="1" customFormat="1" ht="12.75" customHeight="1">
      <c r="A82" s="14"/>
      <c r="B82" s="19" t="s">
        <v>61</v>
      </c>
      <c r="C82" s="27" t="s">
        <v>62</v>
      </c>
      <c r="D82" s="27"/>
      <c r="E82" s="20">
        <v>0</v>
      </c>
      <c r="F82" s="20">
        <v>0</v>
      </c>
      <c r="G82" s="20">
        <f t="shared" si="10"/>
        <v>0</v>
      </c>
      <c r="H82" s="20">
        <v>0</v>
      </c>
      <c r="I82" s="20">
        <v>0</v>
      </c>
      <c r="J82" s="20">
        <f t="shared" si="11"/>
        <v>0</v>
      </c>
    </row>
    <row r="83" spans="1:10" s="1" customFormat="1" ht="12.75" customHeight="1">
      <c r="A83" s="14"/>
      <c r="B83" s="19" t="s">
        <v>63</v>
      </c>
      <c r="C83" s="27" t="s">
        <v>64</v>
      </c>
      <c r="D83" s="27"/>
      <c r="E83" s="20">
        <v>0</v>
      </c>
      <c r="F83" s="20">
        <v>0</v>
      </c>
      <c r="G83" s="20">
        <f t="shared" si="10"/>
        <v>0</v>
      </c>
      <c r="H83" s="20">
        <v>0</v>
      </c>
      <c r="I83" s="20">
        <v>0</v>
      </c>
      <c r="J83" s="20">
        <f t="shared" si="11"/>
        <v>0</v>
      </c>
    </row>
    <row r="84" spans="1:10" s="1" customFormat="1" ht="12.75" customHeight="1">
      <c r="A84" s="14"/>
      <c r="B84" s="19" t="s">
        <v>65</v>
      </c>
      <c r="C84" s="27" t="s">
        <v>66</v>
      </c>
      <c r="D84" s="27"/>
      <c r="E84" s="20">
        <v>0</v>
      </c>
      <c r="F84" s="20">
        <v>0</v>
      </c>
      <c r="G84" s="20">
        <f t="shared" si="10"/>
        <v>0</v>
      </c>
      <c r="H84" s="20">
        <v>0</v>
      </c>
      <c r="I84" s="20">
        <v>0</v>
      </c>
      <c r="J84" s="20">
        <f t="shared" si="11"/>
        <v>0</v>
      </c>
    </row>
    <row r="85" spans="1:10" s="1" customFormat="1" ht="12.75" customHeight="1">
      <c r="A85" s="14"/>
      <c r="B85" s="19" t="s">
        <v>67</v>
      </c>
      <c r="C85" s="27" t="s">
        <v>68</v>
      </c>
      <c r="D85" s="27"/>
      <c r="E85" s="20">
        <v>0</v>
      </c>
      <c r="F85" s="20">
        <v>0</v>
      </c>
      <c r="G85" s="20">
        <f t="shared" si="10"/>
        <v>0</v>
      </c>
      <c r="H85" s="20">
        <v>0</v>
      </c>
      <c r="I85" s="20">
        <v>0</v>
      </c>
      <c r="J85" s="20">
        <f t="shared" si="11"/>
        <v>0</v>
      </c>
    </row>
    <row r="86" spans="1:10" s="1" customFormat="1" ht="3" customHeight="1">
      <c r="A86" s="14"/>
      <c r="B86" s="14"/>
      <c r="C86" s="14"/>
      <c r="D86" s="14"/>
      <c r="E86" s="20"/>
      <c r="F86" s="20"/>
      <c r="G86" s="20"/>
      <c r="H86" s="20"/>
      <c r="I86" s="20"/>
      <c r="J86" s="20"/>
    </row>
    <row r="87" spans="1:10" s="1" customFormat="1" ht="12.75" customHeight="1">
      <c r="A87" s="18" t="s">
        <v>69</v>
      </c>
      <c r="B87" s="30" t="s">
        <v>70</v>
      </c>
      <c r="C87" s="30"/>
      <c r="D87" s="30"/>
      <c r="E87" s="20">
        <f>SUM(E89:E92)</f>
        <v>17282492839.200001</v>
      </c>
      <c r="F87" s="20">
        <f>SUM(F89:F92)</f>
        <v>2905854155</v>
      </c>
      <c r="G87" s="20">
        <f>SUM(E87:F87)</f>
        <v>20188346994.200001</v>
      </c>
      <c r="H87" s="20">
        <f>SUM(H89:H92)</f>
        <v>11615026866.4</v>
      </c>
      <c r="I87" s="20">
        <f>SUM(I89:I92)</f>
        <v>11615026866.4</v>
      </c>
      <c r="J87" s="20">
        <f>SUM(G87-H87)</f>
        <v>8573320127.8000011</v>
      </c>
    </row>
    <row r="88" spans="1:10" s="1" customFormat="1" ht="3" customHeight="1">
      <c r="A88" s="14"/>
      <c r="B88" s="14"/>
      <c r="C88" s="14"/>
      <c r="D88" s="14"/>
      <c r="E88" s="20"/>
      <c r="F88" s="20"/>
      <c r="G88" s="20"/>
      <c r="H88" s="20"/>
      <c r="I88" s="20"/>
      <c r="J88" s="20"/>
    </row>
    <row r="89" spans="1:10" s="1" customFormat="1" ht="25.5" customHeight="1">
      <c r="A89" s="14"/>
      <c r="B89" s="19" t="s">
        <v>71</v>
      </c>
      <c r="C89" s="27" t="s">
        <v>72</v>
      </c>
      <c r="D89" s="27"/>
      <c r="E89" s="20">
        <v>0</v>
      </c>
      <c r="F89" s="20">
        <v>0</v>
      </c>
      <c r="G89" s="20">
        <f>SUM(E89:F89)</f>
        <v>0</v>
      </c>
      <c r="H89" s="20">
        <v>0</v>
      </c>
      <c r="I89" s="20">
        <v>0</v>
      </c>
      <c r="J89" s="20">
        <f>SUM(G89-H89)</f>
        <v>0</v>
      </c>
    </row>
    <row r="90" spans="1:10" s="1" customFormat="1" ht="25.5" customHeight="1">
      <c r="A90" s="14"/>
      <c r="B90" s="19" t="s">
        <v>73</v>
      </c>
      <c r="C90" s="27" t="s">
        <v>74</v>
      </c>
      <c r="D90" s="27"/>
      <c r="E90" s="20">
        <v>17282492839.200001</v>
      </c>
      <c r="F90" s="20">
        <v>2905854155</v>
      </c>
      <c r="G90" s="20">
        <f>SUM(E90:F90)</f>
        <v>20188346994.200001</v>
      </c>
      <c r="H90" s="20">
        <v>11615026866.4</v>
      </c>
      <c r="I90" s="20">
        <v>11615026866.4</v>
      </c>
      <c r="J90" s="20">
        <f>SUM(G90-H90)</f>
        <v>8573320127.8000011</v>
      </c>
    </row>
    <row r="91" spans="1:10" s="1" customFormat="1" ht="12.75" customHeight="1">
      <c r="A91" s="14"/>
      <c r="B91" s="19" t="s">
        <v>75</v>
      </c>
      <c r="C91" s="27" t="s">
        <v>76</v>
      </c>
      <c r="D91" s="27"/>
      <c r="E91" s="20">
        <v>0</v>
      </c>
      <c r="F91" s="20">
        <v>0</v>
      </c>
      <c r="G91" s="20">
        <f>SUM(E91:F91)</f>
        <v>0</v>
      </c>
      <c r="H91" s="20">
        <v>0</v>
      </c>
      <c r="I91" s="20">
        <v>0</v>
      </c>
      <c r="J91" s="20">
        <f>SUM(G91-H91)</f>
        <v>0</v>
      </c>
    </row>
    <row r="92" spans="1:10" s="1" customFormat="1" ht="12.75" customHeight="1">
      <c r="A92" s="14"/>
      <c r="B92" s="19" t="s">
        <v>77</v>
      </c>
      <c r="C92" s="27" t="s">
        <v>78</v>
      </c>
      <c r="D92" s="27"/>
      <c r="E92" s="20">
        <v>0</v>
      </c>
      <c r="F92" s="20">
        <v>0</v>
      </c>
      <c r="G92" s="20">
        <f>SUM(E92:F92)</f>
        <v>0</v>
      </c>
      <c r="H92" s="20">
        <v>0</v>
      </c>
      <c r="I92" s="20">
        <v>0</v>
      </c>
      <c r="J92" s="20">
        <f>SUM(G92-H92)</f>
        <v>0</v>
      </c>
    </row>
    <row r="93" spans="1:10" s="1" customFormat="1" ht="18.75" customHeight="1">
      <c r="A93" s="14"/>
      <c r="B93" s="19"/>
      <c r="C93" s="21"/>
      <c r="D93" s="21"/>
      <c r="E93" s="20"/>
      <c r="F93" s="20"/>
      <c r="G93" s="20"/>
      <c r="H93" s="17"/>
      <c r="I93" s="20"/>
      <c r="J93" s="20"/>
    </row>
    <row r="94" spans="1:10" s="1" customFormat="1" ht="12.75" customHeight="1">
      <c r="A94" s="28" t="s">
        <v>80</v>
      </c>
      <c r="B94" s="28"/>
      <c r="C94" s="28"/>
      <c r="D94" s="28"/>
      <c r="E94" s="16">
        <f>SUM(E10,E52)</f>
        <v>26499519123.02</v>
      </c>
      <c r="F94" s="16">
        <f>SUM(F10,F52)</f>
        <v>3044257192.4499998</v>
      </c>
      <c r="G94" s="16">
        <f>SUM(E94:F94)</f>
        <v>29543776315.470001</v>
      </c>
      <c r="H94" s="16">
        <f>SUM(H10,H52)</f>
        <v>16935484119.43</v>
      </c>
      <c r="I94" s="16">
        <f>SUM(I10,I52)</f>
        <v>16603673355.98</v>
      </c>
      <c r="J94" s="16">
        <f>SUM(G94-H94)</f>
        <v>12608292196.040001</v>
      </c>
    </row>
    <row r="95" spans="1:10" s="1" customFormat="1" ht="12.75" customHeight="1">
      <c r="A95" s="22"/>
      <c r="B95" s="23"/>
      <c r="C95" s="23"/>
      <c r="D95" s="23"/>
      <c r="E95" s="15"/>
      <c r="F95" s="15"/>
      <c r="G95" s="15"/>
      <c r="H95" s="15"/>
      <c r="I95" s="15"/>
      <c r="J95" s="24"/>
    </row>
    <row r="96" spans="1:10" s="5" customFormat="1" ht="9.75" customHeight="1">
      <c r="A96" s="3"/>
      <c r="B96" s="3"/>
      <c r="C96" s="3"/>
      <c r="D96" s="3"/>
      <c r="E96" s="4"/>
      <c r="F96" s="4"/>
      <c r="G96" s="4"/>
      <c r="H96" s="4"/>
      <c r="I96" s="4"/>
      <c r="J96" s="4"/>
    </row>
    <row r="97" spans="1:10" s="5" customFormat="1" ht="10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s="5" customFormat="1" ht="6" customHeight="1">
      <c r="A98" s="6"/>
      <c r="B98" s="6"/>
      <c r="C98" s="6"/>
      <c r="D98" s="6"/>
      <c r="E98" s="7"/>
      <c r="F98" s="7"/>
      <c r="G98" s="7"/>
      <c r="H98" s="7"/>
      <c r="I98" s="7"/>
      <c r="J98" s="4"/>
    </row>
    <row r="99" spans="1:10" s="5" customFormat="1" ht="6" customHeight="1">
      <c r="A99" s="6"/>
      <c r="B99" s="6"/>
      <c r="C99" s="6"/>
      <c r="D99" s="6"/>
      <c r="E99" s="7"/>
      <c r="F99" s="7"/>
      <c r="G99" s="7"/>
      <c r="H99" s="7"/>
      <c r="I99" s="7"/>
      <c r="J99" s="4"/>
    </row>
    <row r="100" spans="1:10" s="5" customFormat="1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s="5" customFormat="1" ht="6" customHeight="1">
      <c r="A101" s="6"/>
      <c r="B101" s="6"/>
      <c r="C101" s="8"/>
      <c r="D101" s="8"/>
      <c r="E101" s="7"/>
      <c r="F101" s="7"/>
      <c r="G101" s="7"/>
      <c r="H101" s="9"/>
      <c r="I101" s="9"/>
      <c r="J101" s="10"/>
    </row>
    <row r="102" spans="1:10" s="5" customFormat="1" ht="15.75" customHeight="1">
      <c r="A102" s="11"/>
      <c r="B102" s="11"/>
      <c r="C102" s="11"/>
      <c r="D102" s="12"/>
      <c r="E102" s="25" t="s">
        <v>81</v>
      </c>
      <c r="F102" s="25"/>
      <c r="G102" s="25"/>
      <c r="H102" s="12"/>
      <c r="I102" s="12"/>
      <c r="J102" s="12"/>
    </row>
    <row r="103" spans="1:10" s="5" customFormat="1" ht="12.75">
      <c r="A103" s="26" t="s">
        <v>82</v>
      </c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s="5" customFormat="1" ht="12.75">
      <c r="A104" s="3"/>
      <c r="B104" s="3"/>
      <c r="C104" s="3"/>
      <c r="D104" s="3"/>
      <c r="E104" s="4"/>
      <c r="F104" s="4"/>
      <c r="G104" s="4"/>
      <c r="H104" s="4"/>
      <c r="I104" s="4"/>
      <c r="J104" s="4"/>
    </row>
    <row r="105" spans="1:10" s="5" customFormat="1" ht="12.75">
      <c r="A105" s="3"/>
      <c r="B105" s="3"/>
      <c r="C105" s="3"/>
      <c r="D105" s="3"/>
      <c r="E105" s="4"/>
      <c r="F105" s="4"/>
      <c r="G105" s="4"/>
      <c r="H105" s="4"/>
      <c r="I105" s="4"/>
      <c r="J105" s="4"/>
    </row>
    <row r="106" spans="1:10" s="5" customFormat="1" ht="12.75">
      <c r="A106" s="3"/>
      <c r="B106" s="3"/>
      <c r="C106" s="3"/>
      <c r="D106" s="3"/>
      <c r="E106" s="4"/>
      <c r="F106" s="4"/>
      <c r="G106" s="4"/>
      <c r="H106" s="4"/>
      <c r="I106" s="4"/>
      <c r="J106" s="4"/>
    </row>
  </sheetData>
  <mergeCells count="80">
    <mergeCell ref="A7:D8"/>
    <mergeCell ref="E7:I7"/>
    <mergeCell ref="J7:J8"/>
    <mergeCell ref="A1:J1"/>
    <mergeCell ref="A2:J2"/>
    <mergeCell ref="A3:J3"/>
    <mergeCell ref="A4:J4"/>
    <mergeCell ref="A5:J5"/>
    <mergeCell ref="A6:J6"/>
    <mergeCell ref="C28:D28"/>
    <mergeCell ref="C15:D15"/>
    <mergeCell ref="C16:D16"/>
    <mergeCell ref="C17:D17"/>
    <mergeCell ref="C18:D18"/>
    <mergeCell ref="C19:D19"/>
    <mergeCell ref="C20:D20"/>
    <mergeCell ref="C21:D21"/>
    <mergeCell ref="B23:D23"/>
    <mergeCell ref="C25:D25"/>
    <mergeCell ref="C26:D26"/>
    <mergeCell ref="C27:D27"/>
    <mergeCell ref="A10:D10"/>
    <mergeCell ref="B12:D12"/>
    <mergeCell ref="C14:D14"/>
    <mergeCell ref="C42:D42"/>
    <mergeCell ref="C29:D29"/>
    <mergeCell ref="C30:D30"/>
    <mergeCell ref="C31:D31"/>
    <mergeCell ref="B33:D33"/>
    <mergeCell ref="C35:D35"/>
    <mergeCell ref="C36:D36"/>
    <mergeCell ref="C37:D37"/>
    <mergeCell ref="C38:D38"/>
    <mergeCell ref="C39:D39"/>
    <mergeCell ref="C40:D40"/>
    <mergeCell ref="C41:D41"/>
    <mergeCell ref="C59:D59"/>
    <mergeCell ref="C43:D43"/>
    <mergeCell ref="B45:D45"/>
    <mergeCell ref="C47:D47"/>
    <mergeCell ref="C48:D48"/>
    <mergeCell ref="C49:D49"/>
    <mergeCell ref="C50:D50"/>
    <mergeCell ref="A52:D52"/>
    <mergeCell ref="C68:D68"/>
    <mergeCell ref="C69:D69"/>
    <mergeCell ref="C70:D70"/>
    <mergeCell ref="B54:D54"/>
    <mergeCell ref="C56:D56"/>
    <mergeCell ref="C57:D57"/>
    <mergeCell ref="C58:D58"/>
    <mergeCell ref="C60:D60"/>
    <mergeCell ref="C61:D61"/>
    <mergeCell ref="C62:D62"/>
    <mergeCell ref="C63:D63"/>
    <mergeCell ref="B65:D65"/>
    <mergeCell ref="C67:D67"/>
    <mergeCell ref="C89:D89"/>
    <mergeCell ref="B75:D75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B87:D87"/>
    <mergeCell ref="C71:D71"/>
    <mergeCell ref="C72:D72"/>
    <mergeCell ref="C73:D73"/>
    <mergeCell ref="E102:G102"/>
    <mergeCell ref="A103:J103"/>
    <mergeCell ref="C90:D90"/>
    <mergeCell ref="C91:D91"/>
    <mergeCell ref="C92:D92"/>
    <mergeCell ref="A94:D94"/>
    <mergeCell ref="A97:J97"/>
    <mergeCell ref="A100:J100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Reyneri Alfaro Mendez</dc:creator>
  <cp:lastModifiedBy>otawa</cp:lastModifiedBy>
  <dcterms:created xsi:type="dcterms:W3CDTF">2023-07-10T18:58:33Z</dcterms:created>
  <dcterms:modified xsi:type="dcterms:W3CDTF">2023-07-10T21:42:52Z</dcterms:modified>
</cp:coreProperties>
</file>